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20" windowWidth="12870" windowHeight="8970" activeTab="1"/>
  </bookViews>
  <sheets>
    <sheet name="留意事項" sheetId="9" r:id="rId1"/>
    <sheet name="青梅市様式 (白紙)" sheetId="7" r:id="rId2"/>
    <sheet name="青梅市様式（記載例）" sheetId="8" r:id="rId3"/>
    <sheet name="別紙" sheetId="5" r:id="rId4"/>
    <sheet name="計算例" sheetId="6" r:id="rId5"/>
  </sheets>
  <definedNames>
    <definedName name="_xlnm.Print_Area" localSheetId="1">'青梅市様式 (白紙)'!$A$1:$T$55</definedName>
    <definedName name="_xlnm.Print_Area" localSheetId="2">'青梅市様式（記載例）'!$A$1:$T$55</definedName>
  </definedNames>
  <calcPr calcId="152511"/>
</workbook>
</file>

<file path=xl/calcChain.xml><?xml version="1.0" encoding="utf-8"?>
<calcChain xmlns="http://schemas.openxmlformats.org/spreadsheetml/2006/main"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65" i="6" s="1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BI71" i="6" s="1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W65" i="6" l="1"/>
  <c r="AY65" i="6"/>
  <c r="BM65" i="6"/>
  <c r="BJ65" i="6"/>
  <c r="BK67" i="6" s="1"/>
  <c r="BI75" i="6" s="1"/>
  <c r="BB65" i="6"/>
  <c r="BD67" i="6" s="1"/>
  <c r="BG65" i="6"/>
  <c r="BF65" i="6"/>
  <c r="AU65" i="6"/>
  <c r="AW67" i="6" s="1"/>
  <c r="AX65" i="6"/>
  <c r="AZ65" i="6"/>
  <c r="BL65" i="6"/>
  <c r="BN65" i="6"/>
  <c r="Q47" i="8"/>
  <c r="Q46" i="8"/>
  <c r="Q36" i="8"/>
  <c r="Q35" i="8"/>
  <c r="Q26" i="8"/>
  <c r="Q25" i="8"/>
  <c r="Q24" i="8"/>
  <c r="Q53" i="8" l="1"/>
  <c r="Q43" i="8"/>
  <c r="Q32" i="8"/>
  <c r="Q25" i="7"/>
  <c r="Q47" i="7"/>
  <c r="Q46" i="7"/>
  <c r="Q36" i="7"/>
  <c r="Q35" i="7"/>
  <c r="Q24" i="7"/>
  <c r="Q53" i="7" l="1"/>
  <c r="Q43" i="7"/>
  <c r="Q26" i="7"/>
  <c r="Q32" i="7" s="1"/>
  <c r="E65" i="6" l="1"/>
  <c r="AR65" i="6"/>
  <c r="AJ65" i="6"/>
  <c r="AB65" i="6"/>
  <c r="D65" i="6"/>
  <c r="AN65" i="6"/>
  <c r="C65" i="6"/>
  <c r="P65" i="6"/>
  <c r="X65" i="6"/>
  <c r="AF65" i="6"/>
  <c r="AD65" i="6"/>
  <c r="B65" i="6"/>
  <c r="F65" i="6"/>
  <c r="N65" i="6"/>
  <c r="V65" i="6"/>
  <c r="AL65" i="6"/>
  <c r="AW71" i="6" l="1"/>
  <c r="BK71" i="6"/>
  <c r="BB71" i="6"/>
  <c r="BB75" i="6" s="1"/>
  <c r="AU71" i="6"/>
  <c r="AT75" i="6" s="1"/>
  <c r="BE71" i="6"/>
  <c r="AV71" i="6"/>
  <c r="BC71" i="6"/>
  <c r="AX71" i="6"/>
  <c r="BL71" i="6"/>
</calcChain>
</file>

<file path=xl/sharedStrings.xml><?xml version="1.0" encoding="utf-8"?>
<sst xmlns="http://schemas.openxmlformats.org/spreadsheetml/2006/main" count="622" uniqueCount="227">
  <si>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</si>
  <si>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</si>
  <si>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</si>
  <si>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</si>
  <si>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</si>
  <si>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</si>
  <si>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</si>
  <si>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</si>
  <si>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</si>
  <si>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</si>
  <si>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</si>
  <si>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</si>
  <si>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</si>
  <si>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</si>
  <si>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</si>
  <si>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</si>
  <si>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</si>
  <si>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</si>
  <si>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</si>
  <si>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</si>
  <si>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</si>
  <si>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</si>
  <si>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</si>
  <si>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</si>
  <si>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</si>
  <si>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</si>
  <si>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</si>
  <si>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</si>
  <si>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</si>
  <si>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</si>
  <si>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</si>
  <si>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</si>
  <si>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</si>
  <si>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</si>
  <si>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</si>
  <si>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</si>
  <si>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</si>
  <si>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</si>
  <si>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</si>
  <si>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</si>
  <si>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</si>
  <si>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</si>
  <si>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</si>
  <si>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</si>
  <si>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</si>
  <si>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</si>
  <si>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</si>
  <si>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</si>
  <si>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</si>
  <si>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</si>
  <si>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</si>
  <si>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</si>
  <si>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</si>
  <si>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</si>
  <si>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</si>
  <si>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</si>
  <si>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</si>
  <si>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</si>
  <si>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</si>
  <si>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</si>
  <si>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</si>
  <si>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</si>
  <si>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</si>
  <si>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</si>
  <si>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</si>
  <si>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</si>
  <si>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</si>
  <si>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</si>
  <si>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</si>
  <si>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</si>
  <si>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</si>
  <si>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</si>
  <si>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</si>
  <si>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</si>
  <si>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</si>
  <si>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</si>
  <si>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</si>
  <si>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</si>
  <si>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</si>
  <si>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</si>
  <si>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</si>
  <si>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</si>
  <si>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</si>
  <si>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</si>
  <si>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</si>
  <si>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</si>
  <si>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</si>
  <si>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</si>
  <si>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</si>
  <si>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</si>
  <si>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</si>
  <si>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</si>
  <si>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</si>
  <si>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</si>
  <si>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</si>
  <si>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</si>
  <si>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</si>
  <si>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</si>
  <si>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</si>
  <si>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</si>
  <si>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</si>
  <si>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</si>
  <si>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</si>
  <si>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</si>
  <si>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</si>
  <si>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</si>
  <si>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</si>
  <si>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</si>
  <si>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</si>
  <si>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</si>
  <si>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</si>
  <si>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</si>
  <si>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</si>
  <si>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</si>
  <si>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</si>
  <si>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</si>
  <si>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</si>
  <si>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</si>
  <si>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</si>
  <si>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</si>
  <si>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</si>
  <si>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</si>
  <si>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</si>
  <si>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</si>
  <si>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</si>
  <si>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</si>
  <si>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</si>
  <si>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</si>
  <si>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</si>
  <si>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</si>
  <si>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</si>
  <si>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</si>
  <si>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</si>
  <si>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</si>
  <si>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</si>
  <si>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</si>
  <si>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</si>
  <si>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④割合（D÷C×100）</t>
    <rPh sb="1" eb="3">
      <t>ワリアイ</t>
    </rPh>
    <phoneticPr fontId="2"/>
  </si>
  <si>
    <t>C</t>
    <phoneticPr fontId="2"/>
  </si>
  <si>
    <t>E</t>
    <phoneticPr fontId="2"/>
  </si>
  <si>
    <t>F</t>
    <phoneticPr fontId="2"/>
  </si>
  <si>
    <t>④割合（F÷E×100）</t>
    <rPh sb="1" eb="3">
      <t>ワリアイ</t>
    </rPh>
    <phoneticPr fontId="2"/>
  </si>
  <si>
    <t>D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</si>
  <si>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</si>
  <si>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</si>
  <si>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</si>
  <si>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</si>
  <si>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</si>
  <si>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</si>
  <si>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</si>
  <si>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</si>
  <si>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</si>
  <si>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</si>
  <si>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</si>
  <si>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</si>
  <si>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</si>
  <si>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</si>
  <si>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</si>
  <si>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r>
      <t>（　　　　　</t>
    </r>
    <r>
      <rPr>
        <sz val="9"/>
        <rFont val="ＭＳ 明朝"/>
        <family val="1"/>
        <charset val="128"/>
      </rPr>
      <t>区・市・町・村</t>
    </r>
    <r>
      <rPr>
        <sz val="11"/>
        <rFont val="ＭＳ 明朝"/>
        <family val="1"/>
        <charset val="128"/>
      </rPr>
      <t>）</t>
    </r>
    <rPh sb="6" eb="7">
      <t>ク</t>
    </rPh>
    <rPh sb="8" eb="9">
      <t>シ</t>
    </rPh>
    <rPh sb="10" eb="11">
      <t>マチ</t>
    </rPh>
    <rPh sb="12" eb="13">
      <t>ムラ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</si>
  <si>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</si>
  <si>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</si>
  <si>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</si>
  <si>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</si>
  <si>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</si>
  <si>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</si>
  <si>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</si>
  <si>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</si>
  <si>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</si>
  <si>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</si>
  <si>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</si>
  <si>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</si>
  <si>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</si>
  <si>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</si>
  <si>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</si>
  <si>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</si>
  <si>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</si>
  <si>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</si>
  <si>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</si>
  <si>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</si>
  <si>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</si>
  <si>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</si>
  <si>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</si>
  <si>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</si>
  <si>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</si>
  <si>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</si>
  <si>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</si>
  <si>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</si>
  <si>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</si>
  <si>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</si>
  <si>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</si>
  <si>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</si>
  <si>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</si>
  <si>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</si>
  <si>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</si>
  <si>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</si>
  <si>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E</t>
    <phoneticPr fontId="2"/>
  </si>
  <si>
    <t>F</t>
    <phoneticPr fontId="2"/>
  </si>
  <si>
    <t>青梅市長  殿</t>
    <rPh sb="0" eb="4">
      <t>オウメシチョウ</t>
    </rPh>
    <rPh sb="6" eb="7">
      <t>ドノ</t>
    </rPh>
    <phoneticPr fontId="2"/>
  </si>
  <si>
    <t>東京都青梅市青梅１－１－１</t>
    <rPh sb="0" eb="3">
      <t>トウキョウト</t>
    </rPh>
    <rPh sb="3" eb="6">
      <t>オウメシ</t>
    </rPh>
    <rPh sb="6" eb="8">
      <t>オウメ</t>
    </rPh>
    <phoneticPr fontId="2"/>
  </si>
  <si>
    <t>株式会社青梅ケアプラン</t>
    <rPh sb="0" eb="4">
      <t>カブ</t>
    </rPh>
    <rPh sb="4" eb="6">
      <t>オウメ</t>
    </rPh>
    <phoneticPr fontId="2"/>
  </si>
  <si>
    <t>代表取締役　青梅　一郎</t>
    <rPh sb="0" eb="2">
      <t>ダイヒョウ</t>
    </rPh>
    <rPh sb="2" eb="5">
      <t>トリシマリヤク</t>
    </rPh>
    <rPh sb="6" eb="8">
      <t>オウメ</t>
    </rPh>
    <rPh sb="9" eb="11">
      <t>イチロウ</t>
    </rPh>
    <phoneticPr fontId="2"/>
  </si>
  <si>
    <t>ケアプラン青梅</t>
    <rPh sb="5" eb="7">
      <t>オウメ</t>
    </rPh>
    <phoneticPr fontId="2"/>
  </si>
  <si>
    <t>青梅一郎・０４２８－２２－１１１１</t>
    <rPh sb="0" eb="2">
      <t>オウメ</t>
    </rPh>
    <rPh sb="2" eb="4">
      <t>イチロウ</t>
    </rPh>
    <phoneticPr fontId="2"/>
  </si>
  <si>
    <r>
      <t>（　青梅　　</t>
    </r>
    <r>
      <rPr>
        <strike/>
        <sz val="9"/>
        <rFont val="HG創英角ｺﾞｼｯｸUB"/>
        <family val="3"/>
        <charset val="128"/>
      </rPr>
      <t>区</t>
    </r>
    <r>
      <rPr>
        <sz val="9"/>
        <rFont val="HG創英角ｺﾞｼｯｸUB"/>
        <family val="3"/>
        <charset val="128"/>
      </rPr>
      <t>・市・</t>
    </r>
    <r>
      <rPr>
        <strike/>
        <sz val="9"/>
        <rFont val="HG創英角ｺﾞｼｯｸUB"/>
        <family val="3"/>
        <charset val="128"/>
      </rPr>
      <t>町・村</t>
    </r>
    <r>
      <rPr>
        <sz val="11"/>
        <rFont val="HG創英角ｺﾞｼｯｸUB"/>
        <family val="3"/>
        <charset val="128"/>
      </rPr>
      <t>）</t>
    </r>
    <rPh sb="2" eb="4">
      <t>オウメ</t>
    </rPh>
    <rPh sb="6" eb="7">
      <t>ク</t>
    </rPh>
    <rPh sb="8" eb="9">
      <t>シ</t>
    </rPh>
    <rPh sb="10" eb="11">
      <t>マチ</t>
    </rPh>
    <rPh sb="12" eb="13">
      <t>ムラ</t>
    </rPh>
    <phoneticPr fontId="2"/>
  </si>
  <si>
    <t>第一地区</t>
    <rPh sb="0" eb="2">
      <t>ダイイチ</t>
    </rPh>
    <rPh sb="2" eb="4">
      <t>チク</t>
    </rPh>
    <phoneticPr fontId="2"/>
  </si>
  <si>
    <t>青梅市青梅１－１－１</t>
    <rPh sb="0" eb="3">
      <t>オウメシ</t>
    </rPh>
    <rPh sb="3" eb="5">
      <t>オウメ</t>
    </rPh>
    <phoneticPr fontId="2"/>
  </si>
  <si>
    <t>青梅一郎</t>
    <rPh sb="0" eb="2">
      <t>オウメ</t>
    </rPh>
    <rPh sb="2" eb="4">
      <t>イチロウ</t>
    </rPh>
    <phoneticPr fontId="2"/>
  </si>
  <si>
    <t>ホームヘルプ青梅</t>
    <rPh sb="6" eb="8">
      <t>オウメ</t>
    </rPh>
    <phoneticPr fontId="2"/>
  </si>
  <si>
    <t>ヘルパーステーション青梅</t>
    <rPh sb="10" eb="12">
      <t>オウメ</t>
    </rPh>
    <phoneticPr fontId="2"/>
  </si>
  <si>
    <t>株式会社デイサービス青梅</t>
    <rPh sb="0" eb="4">
      <t>カブ</t>
    </rPh>
    <rPh sb="10" eb="12">
      <t>オウメ</t>
    </rPh>
    <phoneticPr fontId="2"/>
  </si>
  <si>
    <t>青梅次郎</t>
    <rPh sb="0" eb="2">
      <t>オウメ</t>
    </rPh>
    <rPh sb="2" eb="4">
      <t>ジロウ</t>
    </rPh>
    <phoneticPr fontId="2"/>
  </si>
  <si>
    <t>デイサービス青梅</t>
    <rPh sb="6" eb="8">
      <t>オウメ</t>
    </rPh>
    <phoneticPr fontId="2"/>
  </si>
  <si>
    <t>有限会社福祉用具青梅</t>
    <rPh sb="0" eb="4">
      <t>ユウゲンガイシャ</t>
    </rPh>
    <rPh sb="4" eb="6">
      <t>フクシ</t>
    </rPh>
    <rPh sb="6" eb="8">
      <t>ヨウグ</t>
    </rPh>
    <rPh sb="8" eb="10">
      <t>オウメ</t>
    </rPh>
    <phoneticPr fontId="2"/>
  </si>
  <si>
    <t>青梅市青梅○－□ー○</t>
    <phoneticPr fontId="2"/>
  </si>
  <si>
    <t>青梅市青梅○－□ー○</t>
    <rPh sb="0" eb="3">
      <t>オウメシ</t>
    </rPh>
    <rPh sb="3" eb="5">
      <t>オウメ</t>
    </rPh>
    <phoneticPr fontId="2"/>
  </si>
  <si>
    <t>青梅三郎</t>
    <rPh sb="0" eb="2">
      <t>オウメ</t>
    </rPh>
    <rPh sb="2" eb="4">
      <t>サブロウ</t>
    </rPh>
    <phoneticPr fontId="2"/>
  </si>
  <si>
    <t>福祉用具青梅</t>
    <rPh sb="0" eb="2">
      <t>フクシ</t>
    </rPh>
    <rPh sb="2" eb="4">
      <t>ヨウグ</t>
    </rPh>
    <rPh sb="4" eb="6">
      <t>オウメ</t>
    </rPh>
    <phoneticPr fontId="2"/>
  </si>
  <si>
    <t>（２）　いずれかのサービスの割合が80％を超えているときは、この書類を青梅市に提出しなければなりません。</t>
    <rPh sb="14" eb="16">
      <t>ワリアイ</t>
    </rPh>
    <rPh sb="21" eb="22">
      <t>コ</t>
    </rPh>
    <rPh sb="32" eb="34">
      <t>ショルイ</t>
    </rPh>
    <rPh sb="35" eb="38">
      <t>オウメシ</t>
    </rPh>
    <rPh sb="39" eb="41">
      <t>テイシュツ</t>
    </rPh>
    <phoneticPr fontId="2"/>
  </si>
  <si>
    <t>（７）　⑤に記載された理由が正当な理由に該当するかどうかは、青梅市が適正に判断します。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オウメシ</t>
    </rPh>
    <rPh sb="34" eb="36">
      <t>テキセイ</t>
    </rPh>
    <rPh sb="37" eb="39">
      <t>ハンダン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</si>
  <si>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</si>
  <si>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</si>
  <si>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通所介護（地域密着型通所介護を含む）</t>
    <rPh sb="0" eb="4">
      <t>ツウ</t>
    </rPh>
    <rPh sb="5" eb="7">
      <t>チイキ</t>
    </rPh>
    <rPh sb="7" eb="10">
      <t>ミッチャクガタ</t>
    </rPh>
    <rPh sb="10" eb="12">
      <t>ツウショ</t>
    </rPh>
    <rPh sb="12" eb="14">
      <t>カイゴ</t>
    </rPh>
    <rPh sb="15" eb="16">
      <t>フク</t>
    </rPh>
    <phoneticPr fontId="2"/>
  </si>
  <si>
    <t>⇒青梅市への届出
が必要</t>
    <rPh sb="6" eb="8">
      <t>トドケデ</t>
    </rPh>
    <rPh sb="10" eb="12">
      <t>ヒツヨウ</t>
    </rPh>
    <phoneticPr fontId="2"/>
  </si>
  <si>
    <t>⇒青梅市への届出が必要</t>
    <rPh sb="6" eb="8">
      <t>トドケデ</t>
    </rPh>
    <rPh sb="9" eb="11">
      <t>ヒツヨウ</t>
    </rPh>
    <phoneticPr fontId="2"/>
  </si>
  <si>
    <t>⇒青梅市への届出は必要なし</t>
    <rPh sb="6" eb="8">
      <t>トドケデ</t>
    </rPh>
    <rPh sb="9" eb="11">
      <t>ヒツヨウ</t>
    </rPh>
    <phoneticPr fontId="2"/>
  </si>
  <si>
    <t>令和</t>
    <rPh sb="0" eb="2">
      <t>レイワ</t>
    </rPh>
    <phoneticPr fontId="2"/>
  </si>
  <si>
    <t>令和2年3月</t>
    <rPh sb="0" eb="2">
      <t>レイワ</t>
    </rPh>
    <rPh sb="3" eb="4">
      <t>ネン</t>
    </rPh>
    <rPh sb="5" eb="6">
      <t>ガツ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</si>
</sst>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name val="HG創英角ｺﾞｼｯｸUB"/>
      <family val="3"/>
      <charset val="128"/>
    </font>
    <font>
      <strike/>
      <sz val="9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3" xfId="0" applyFont="1" applyFill="1" applyBorder="1" applyAlignment="1">
      <alignment vertical="center"/>
    </xf>
    <xf numFmtId="0" fontId="6" fillId="2" borderId="95" xfId="0" applyFont="1" applyFill="1" applyBorder="1">
      <alignment vertical="center"/>
    </xf>
    <xf numFmtId="0" fontId="6" fillId="2" borderId="96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97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2" borderId="93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84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7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96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6" xfId="0" applyFont="1" applyFill="1" applyBorder="1" applyAlignment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4" borderId="78" xfId="0" applyFont="1" applyFill="1" applyBorder="1">
      <alignment vertical="center"/>
    </xf>
    <xf numFmtId="0" fontId="6" fillId="4" borderId="77" xfId="0" applyFont="1" applyFill="1" applyBorder="1">
      <alignment vertical="center"/>
    </xf>
    <xf numFmtId="177" fontId="6" fillId="4" borderId="44" xfId="1" applyNumberFormat="1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inden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2" borderId="109" xfId="0" applyFont="1" applyFill="1" applyBorder="1">
      <alignment vertical="center"/>
    </xf>
    <xf numFmtId="0" fontId="6" fillId="4" borderId="105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2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7" fillId="0" borderId="42" xfId="0" applyFont="1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2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1" xfId="0" applyFill="1" applyBorder="1">
      <alignment vertical="center"/>
    </xf>
    <xf numFmtId="0" fontId="0" fillId="5" borderId="114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7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112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21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6" fillId="4" borderId="122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22" fillId="2" borderId="130" xfId="0" applyFont="1" applyFill="1" applyBorder="1">
      <alignment vertical="center"/>
    </xf>
    <xf numFmtId="0" fontId="6" fillId="4" borderId="91" xfId="0" applyFont="1" applyFill="1" applyBorder="1">
      <alignment vertical="center"/>
    </xf>
    <xf numFmtId="0" fontId="6" fillId="0" borderId="13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6" fillId="0" borderId="132" xfId="0" applyFont="1" applyBorder="1">
      <alignment vertical="center"/>
    </xf>
    <xf numFmtId="0" fontId="6" fillId="0" borderId="68" xfId="0" applyFont="1" applyBorder="1">
      <alignment vertical="center"/>
    </xf>
    <xf numFmtId="0" fontId="7" fillId="0" borderId="13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23" fillId="2" borderId="125" xfId="0" applyFont="1" applyFill="1" applyBorder="1" applyAlignment="1">
      <alignment horizontal="center" vertical="center"/>
    </xf>
    <xf numFmtId="0" fontId="23" fillId="2" borderId="134" xfId="0" applyFont="1" applyFill="1" applyBorder="1" applyAlignment="1">
      <alignment horizontal="center" vertical="center"/>
    </xf>
    <xf numFmtId="0" fontId="23" fillId="2" borderId="124" xfId="0" applyFont="1" applyFill="1" applyBorder="1" applyAlignment="1">
      <alignment horizontal="center" vertical="center"/>
    </xf>
    <xf numFmtId="0" fontId="23" fillId="2" borderId="135" xfId="0" applyFont="1" applyFill="1" applyBorder="1" applyAlignment="1">
      <alignment horizontal="center" vertical="center"/>
    </xf>
    <xf numFmtId="0" fontId="6" fillId="0" borderId="137" xfId="0" applyFont="1" applyBorder="1">
      <alignment vertical="center"/>
    </xf>
    <xf numFmtId="0" fontId="6" fillId="0" borderId="138" xfId="0" applyFont="1" applyBorder="1" applyAlignment="1">
      <alignment horizontal="center" vertical="center"/>
    </xf>
    <xf numFmtId="0" fontId="22" fillId="2" borderId="138" xfId="0" applyFont="1" applyFill="1" applyBorder="1" applyAlignment="1">
      <alignment horizontal="center" vertical="center"/>
    </xf>
    <xf numFmtId="0" fontId="6" fillId="0" borderId="138" xfId="0" applyFont="1" applyBorder="1">
      <alignment vertical="center"/>
    </xf>
    <xf numFmtId="0" fontId="6" fillId="0" borderId="130" xfId="0" applyFont="1" applyBorder="1">
      <alignment vertical="center"/>
    </xf>
    <xf numFmtId="0" fontId="30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49" fontId="6" fillId="2" borderId="10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6" fillId="2" borderId="5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16" fillId="0" borderId="6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7" xfId="0" applyNumberFormat="1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49" fontId="22" fillId="2" borderId="101" xfId="0" applyNumberFormat="1" applyFont="1" applyFill="1" applyBorder="1" applyAlignment="1">
      <alignment horizontal="center" vertical="center"/>
    </xf>
    <xf numFmtId="0" fontId="22" fillId="2" borderId="13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131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76" xfId="0" applyFont="1" applyFill="1" applyBorder="1" applyAlignment="1">
      <alignment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7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20</xdr:row>
      <xdr:rowOff>200025</xdr:rowOff>
    </xdr:from>
    <xdr:to>
      <xdr:col>7</xdr:col>
      <xdr:colOff>76200</xdr:colOff>
      <xdr:row>22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36</xdr:row>
      <xdr:rowOff>47625</xdr:rowOff>
    </xdr:from>
    <xdr:to>
      <xdr:col>12</xdr:col>
      <xdr:colOff>219075</xdr:colOff>
      <xdr:row>37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workbookViewId="0">
      <selection activeCell="A13" sqref="A13:M13"/>
    </sheetView>
  </sheetViews>
  <sheetFormatPr defaultRowHeight="13.5"/>
  <sheetData>
    <row r="1" spans="1:20" ht="20.25" customHeight="1">
      <c r="A1" s="192" t="s">
        <v>148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>
      <c r="A2" s="1" t="s">
        <v>144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>
      <c r="A3" s="1" t="s">
        <v>217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>
      <c r="A4" s="1" t="s">
        <v>170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>
      <c r="A5" s="1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>
      <c r="A6" s="1" t="s">
        <v>152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>
      <c r="A7" s="186" t="s">
        <v>145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7"/>
      <c r="S7" s="16"/>
      <c r="T7" s="2"/>
    </row>
    <row r="8" spans="1:20" ht="21.75" customHeight="1">
      <c r="A8" s="186" t="s">
        <v>218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"/>
      <c r="T8" s="2"/>
    </row>
    <row r="9" spans="1:20" ht="18.75" customHeight="1">
      <c r="A9" s="188" t="s">
        <v>220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90"/>
      <c r="S9" s="189"/>
      <c r="T9" s="76"/>
    </row>
    <row r="10" spans="1:20" ht="18.75" customHeight="1">
      <c r="A10" s="188" t="s">
        <v>151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91"/>
      <c r="S10" s="16"/>
      <c r="T10" s="2"/>
    </row>
    <row r="11" spans="1:20">
      <c r="A11" s="277" t="s">
        <v>219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"/>
    </row>
    <row r="12" spans="1:20">
      <c r="A12" s="277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"/>
    </row>
    <row r="13" spans="1:20" ht="47.25" customHeight="1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</sheetData>
  <mergeCells count="2">
    <mergeCell ref="A11:S12"/>
    <mergeCell ref="A13:M13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view="pageBreakPreview" zoomScaleNormal="100" zoomScaleSheetLayoutView="100" workbookViewId="0">
      <selection activeCell="C22" sqref="C22:C23"/>
    </sheetView>
  </sheetViews>
  <sheetFormatPr defaultRowHeight="13.5"/>
  <cols>
    <col min="1" max="7" width="5.25" style="2" customWidth="1"/>
    <col min="8" max="16" width="5" style="2" customWidth="1"/>
    <col min="17" max="17" width="9.75" style="2" customWidth="1"/>
    <col min="18" max="18" width="3.5" style="66" bestFit="1" customWidth="1"/>
    <col min="19" max="20" width="6.375" style="2" customWidth="1"/>
    <col min="21" max="16384" width="9" style="2"/>
  </cols>
  <sheetData>
    <row r="1" spans="1:20" ht="26.25" customHeight="1">
      <c r="A1" s="323" t="s">
        <v>147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0" ht="5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>
      <c r="K3" s="66"/>
      <c r="L3" s="125"/>
      <c r="M3" s="125"/>
      <c r="N3" s="66"/>
      <c r="O3" s="98"/>
      <c r="P3" s="66" t="s">
        <v>21</v>
      </c>
      <c r="Q3" s="99"/>
      <c r="R3" s="66" t="s">
        <v>22</v>
      </c>
      <c r="S3" s="98"/>
      <c r="T3" s="126" t="s">
        <v>23</v>
      </c>
    </row>
    <row r="4" spans="1:20" ht="17.25" customHeight="1">
      <c r="B4" s="3" t="s">
        <v>197</v>
      </c>
    </row>
    <row r="5" spans="1:20" ht="3.75" customHeight="1"/>
    <row r="6" spans="1:20">
      <c r="J6" s="2" t="s">
        <v>149</v>
      </c>
    </row>
    <row r="7" spans="1:20" ht="21.75" customHeight="1">
      <c r="K7" s="2" t="s">
        <v>150</v>
      </c>
    </row>
    <row r="8" spans="1:20" ht="21.75" customHeight="1">
      <c r="K8" s="124" t="s">
        <v>164</v>
      </c>
    </row>
    <row r="9" spans="1:20" ht="21.75" customHeight="1">
      <c r="K9" s="124" t="s">
        <v>163</v>
      </c>
      <c r="S9" s="137"/>
    </row>
    <row r="10" spans="1:20" ht="3" customHeight="1"/>
    <row r="11" spans="1:20" ht="21" customHeight="1">
      <c r="A11" s="79"/>
      <c r="B11" s="296" t="s">
        <v>156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110"/>
      <c r="S11" s="321" t="s">
        <v>146</v>
      </c>
      <c r="T11" s="322"/>
    </row>
    <row r="12" spans="1:20" ht="13.5" customHeight="1">
      <c r="A12" s="79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110"/>
      <c r="S12" s="319"/>
      <c r="T12" s="319"/>
    </row>
    <row r="13" spans="1:20" ht="3" customHeight="1" thickBot="1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20"/>
      <c r="T13" s="320"/>
    </row>
    <row r="14" spans="1:20" ht="17.25" customHeight="1" thickTop="1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18"/>
      <c r="K14" s="118"/>
      <c r="L14" s="119"/>
      <c r="M14" s="120"/>
      <c r="N14" s="120"/>
      <c r="O14" s="119"/>
      <c r="P14" s="120"/>
      <c r="Q14" s="121"/>
      <c r="S14" s="128"/>
      <c r="T14" s="128"/>
    </row>
    <row r="15" spans="1:20" ht="21" customHeight="1">
      <c r="A15" s="7" t="s">
        <v>17</v>
      </c>
      <c r="B15" s="8"/>
      <c r="C15" s="8"/>
      <c r="D15" s="8"/>
      <c r="E15" s="8"/>
      <c r="F15" s="8"/>
      <c r="G15" s="75"/>
      <c r="H15" s="327"/>
      <c r="I15" s="328"/>
      <c r="J15" s="328"/>
      <c r="K15" s="328"/>
      <c r="L15" s="328"/>
      <c r="M15" s="328"/>
      <c r="N15" s="328"/>
      <c r="O15" s="328"/>
      <c r="P15" s="328"/>
      <c r="Q15" s="329"/>
      <c r="S15" s="128"/>
      <c r="T15" s="128"/>
    </row>
    <row r="16" spans="1:20" ht="18" customHeight="1" thickBot="1">
      <c r="A16" s="306" t="s">
        <v>115</v>
      </c>
      <c r="B16" s="307"/>
      <c r="C16" s="307"/>
      <c r="D16" s="5"/>
      <c r="E16" s="5"/>
      <c r="F16" s="5"/>
      <c r="G16" s="74"/>
      <c r="H16" s="69"/>
      <c r="I16" s="73"/>
      <c r="J16" s="80"/>
      <c r="K16" s="73" t="s">
        <v>122</v>
      </c>
      <c r="L16" s="80"/>
      <c r="M16" s="73" t="s">
        <v>123</v>
      </c>
      <c r="N16" s="80"/>
      <c r="O16" s="73" t="s">
        <v>124</v>
      </c>
      <c r="P16" s="70"/>
      <c r="Q16" s="71"/>
      <c r="S16" s="128"/>
      <c r="T16" s="128"/>
    </row>
    <row r="17" spans="1:20" ht="18" customHeight="1" thickTop="1" thickBot="1">
      <c r="A17" s="314" t="s">
        <v>143</v>
      </c>
      <c r="B17" s="315"/>
      <c r="C17" s="315"/>
      <c r="D17" s="315"/>
      <c r="E17" s="315"/>
      <c r="F17" s="315"/>
      <c r="G17" s="315"/>
      <c r="H17" s="108"/>
      <c r="I17" s="73"/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109"/>
      <c r="S17" s="128"/>
      <c r="T17" s="128"/>
    </row>
    <row r="18" spans="1:20" ht="24.75" customHeight="1" thickTop="1">
      <c r="A18" s="4" t="s">
        <v>130</v>
      </c>
      <c r="B18" s="5"/>
      <c r="C18" s="5"/>
      <c r="D18" s="5"/>
      <c r="E18" s="5"/>
      <c r="F18" s="5"/>
      <c r="G18" s="6"/>
      <c r="H18" s="308"/>
      <c r="I18" s="309"/>
      <c r="J18" s="309"/>
      <c r="K18" s="309"/>
      <c r="L18" s="309"/>
      <c r="M18" s="309"/>
      <c r="N18" s="309"/>
      <c r="O18" s="309"/>
      <c r="P18" s="309"/>
      <c r="Q18" s="310"/>
      <c r="S18" s="128"/>
      <c r="T18" s="128"/>
    </row>
    <row r="19" spans="1:20" ht="20.25" customHeight="1">
      <c r="A19" s="4" t="s">
        <v>157</v>
      </c>
      <c r="B19" s="5"/>
      <c r="C19" s="5"/>
      <c r="D19" s="5"/>
      <c r="E19" s="5"/>
      <c r="F19" s="5"/>
      <c r="G19" s="6"/>
      <c r="H19" s="297" t="s">
        <v>158</v>
      </c>
      <c r="I19" s="298"/>
      <c r="J19" s="298"/>
      <c r="K19" s="298"/>
      <c r="L19" s="299"/>
      <c r="M19" s="138"/>
      <c r="N19" s="298"/>
      <c r="O19" s="298"/>
      <c r="P19" s="298"/>
      <c r="Q19" s="300"/>
      <c r="S19" s="128"/>
      <c r="T19" s="128"/>
    </row>
    <row r="20" spans="1:20" ht="18.75" customHeight="1" thickBot="1">
      <c r="A20" s="4" t="s">
        <v>129</v>
      </c>
      <c r="B20" s="5"/>
      <c r="C20" s="5"/>
      <c r="D20" s="5"/>
      <c r="E20" s="5"/>
      <c r="F20" s="5"/>
      <c r="G20" s="6"/>
      <c r="H20" s="301"/>
      <c r="I20" s="302"/>
      <c r="J20" s="302"/>
      <c r="K20" s="302"/>
      <c r="L20" s="302"/>
      <c r="M20" s="302"/>
      <c r="N20" s="302"/>
      <c r="O20" s="302"/>
      <c r="P20" s="302"/>
      <c r="Q20" s="303"/>
      <c r="S20" s="128"/>
      <c r="T20" s="128"/>
    </row>
    <row r="21" spans="1:20" ht="4.5" customHeight="1" thickTop="1" thickBot="1">
      <c r="S21" s="111"/>
      <c r="T21" s="111"/>
    </row>
    <row r="22" spans="1:20" ht="13.5" customHeight="1" thickTop="1" thickBot="1">
      <c r="A22" s="330" t="s">
        <v>127</v>
      </c>
      <c r="B22" s="331"/>
      <c r="C22" s="331"/>
      <c r="D22" s="334"/>
      <c r="E22" s="331" t="s">
        <v>126</v>
      </c>
      <c r="F22" s="336" t="s">
        <v>128</v>
      </c>
      <c r="G22" s="337"/>
      <c r="H22" s="304" t="s">
        <v>132</v>
      </c>
      <c r="I22" s="305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12" t="s">
        <v>15</v>
      </c>
      <c r="S22" s="316"/>
      <c r="T22" s="316"/>
    </row>
    <row r="23" spans="1:20" ht="13.5" customHeight="1" thickTop="1" thickBot="1">
      <c r="A23" s="332"/>
      <c r="B23" s="333"/>
      <c r="C23" s="333"/>
      <c r="D23" s="335"/>
      <c r="E23" s="333"/>
      <c r="F23" s="311" t="s">
        <v>131</v>
      </c>
      <c r="G23" s="311"/>
      <c r="H23" s="311"/>
      <c r="I23" s="311"/>
      <c r="J23" s="13" t="s">
        <v>1</v>
      </c>
      <c r="K23" s="65" t="s">
        <v>9</v>
      </c>
      <c r="L23" s="65" t="s">
        <v>10</v>
      </c>
      <c r="M23" s="65" t="s">
        <v>11</v>
      </c>
      <c r="N23" s="65" t="s">
        <v>12</v>
      </c>
      <c r="O23" s="65" t="s">
        <v>13</v>
      </c>
      <c r="P23" s="65" t="s">
        <v>14</v>
      </c>
      <c r="Q23" s="313"/>
      <c r="S23" s="317"/>
      <c r="T23" s="317"/>
    </row>
    <row r="24" spans="1:20" ht="18.75" customHeight="1" thickTop="1" thickBot="1">
      <c r="A24" s="7" t="s">
        <v>2</v>
      </c>
      <c r="B24" s="8"/>
      <c r="C24" s="8"/>
      <c r="E24" s="8"/>
      <c r="J24" s="8"/>
      <c r="K24" s="104"/>
      <c r="L24" s="105"/>
      <c r="M24" s="105"/>
      <c r="N24" s="106"/>
      <c r="O24" s="106"/>
      <c r="P24" s="107"/>
      <c r="Q24" s="180">
        <f>SUM(K24:P24)</f>
        <v>0</v>
      </c>
      <c r="S24" s="128"/>
      <c r="T24" s="128"/>
    </row>
    <row r="25" spans="1:20" ht="16.5" customHeight="1" thickTop="1" thickBot="1">
      <c r="A25" s="289" t="s">
        <v>133</v>
      </c>
      <c r="B25" s="280" t="s">
        <v>24</v>
      </c>
      <c r="C25" s="281"/>
      <c r="D25" s="281"/>
      <c r="E25" s="281"/>
      <c r="F25" s="281"/>
      <c r="G25" s="281"/>
      <c r="H25" s="281"/>
      <c r="I25" s="281"/>
      <c r="J25" s="282"/>
      <c r="K25" s="100"/>
      <c r="L25" s="101"/>
      <c r="M25" s="101"/>
      <c r="N25" s="102"/>
      <c r="O25" s="102"/>
      <c r="P25" s="103"/>
      <c r="Q25" s="181">
        <f t="shared" ref="Q25:Q26" si="0">SUM(K25:P25)</f>
        <v>0</v>
      </c>
      <c r="R25" s="113" t="s">
        <v>116</v>
      </c>
      <c r="S25" s="128"/>
      <c r="T25" s="128"/>
    </row>
    <row r="26" spans="1:20" ht="16.5" customHeight="1" thickBot="1">
      <c r="A26" s="290"/>
      <c r="B26" s="20" t="s">
        <v>25</v>
      </c>
      <c r="C26" s="8"/>
      <c r="D26" s="8"/>
      <c r="E26" s="8"/>
      <c r="F26" s="8"/>
      <c r="G26" s="8"/>
      <c r="H26" s="77"/>
      <c r="I26" s="11"/>
      <c r="J26" s="11"/>
      <c r="K26" s="85"/>
      <c r="L26" s="86"/>
      <c r="M26" s="86"/>
      <c r="N26" s="87"/>
      <c r="O26" s="87"/>
      <c r="P26" s="88"/>
      <c r="Q26" s="182">
        <f t="shared" si="0"/>
        <v>0</v>
      </c>
      <c r="R26" s="113" t="s">
        <v>117</v>
      </c>
      <c r="S26" s="128"/>
      <c r="T26" s="128"/>
    </row>
    <row r="27" spans="1:20" ht="16.5" customHeight="1" thickTop="1">
      <c r="A27" s="290"/>
      <c r="B27" s="21" t="s">
        <v>27</v>
      </c>
      <c r="C27" s="14"/>
      <c r="D27" s="14"/>
      <c r="E27" s="14"/>
      <c r="F27" s="14"/>
      <c r="G27" s="14"/>
      <c r="H27" s="89"/>
      <c r="I27" s="90"/>
      <c r="J27" s="90"/>
      <c r="K27" s="90"/>
      <c r="L27" s="90"/>
      <c r="M27" s="90"/>
      <c r="N27" s="90"/>
      <c r="O27" s="90"/>
      <c r="P27" s="90"/>
      <c r="Q27" s="95"/>
      <c r="S27" s="316"/>
      <c r="T27" s="316"/>
    </row>
    <row r="28" spans="1:20" ht="16.5" customHeight="1">
      <c r="A28" s="290"/>
      <c r="B28" s="21" t="s">
        <v>100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318"/>
      <c r="T28" s="318"/>
    </row>
    <row r="29" spans="1:20" ht="16.5" customHeight="1">
      <c r="A29" s="290"/>
      <c r="B29" s="21" t="s">
        <v>101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92"/>
      <c r="O29" s="92"/>
      <c r="P29" s="92"/>
      <c r="Q29" s="96"/>
      <c r="S29" s="318"/>
      <c r="T29" s="318"/>
    </row>
    <row r="30" spans="1:20" ht="16.5" customHeight="1">
      <c r="A30" s="290"/>
      <c r="B30" s="21" t="s">
        <v>97</v>
      </c>
      <c r="C30" s="14"/>
      <c r="D30" s="14"/>
      <c r="E30" s="14"/>
      <c r="F30" s="14"/>
      <c r="G30" s="14"/>
      <c r="H30" s="91"/>
      <c r="I30" s="92"/>
      <c r="J30" s="92"/>
      <c r="K30" s="92"/>
      <c r="L30" s="92"/>
      <c r="M30" s="92"/>
      <c r="N30" s="139"/>
      <c r="O30" s="283" t="s">
        <v>166</v>
      </c>
      <c r="P30" s="284"/>
      <c r="Q30" s="285"/>
      <c r="S30" s="318"/>
      <c r="T30" s="318"/>
    </row>
    <row r="31" spans="1:20" ht="16.5" customHeight="1" thickBot="1">
      <c r="A31" s="290"/>
      <c r="B31" s="21" t="s">
        <v>98</v>
      </c>
      <c r="E31" s="10"/>
      <c r="F31" s="10"/>
      <c r="G31" s="10"/>
      <c r="H31" s="93"/>
      <c r="I31" s="94"/>
      <c r="J31" s="94"/>
      <c r="K31" s="94"/>
      <c r="L31" s="94"/>
      <c r="M31" s="94"/>
      <c r="N31" s="140"/>
      <c r="O31" s="286" t="s">
        <v>166</v>
      </c>
      <c r="P31" s="287"/>
      <c r="Q31" s="288"/>
      <c r="S31" s="317"/>
      <c r="T31" s="317"/>
    </row>
    <row r="32" spans="1:20" ht="18.75" customHeight="1" thickTop="1" thickBot="1">
      <c r="A32" s="290"/>
      <c r="B32" s="7" t="s">
        <v>18</v>
      </c>
      <c r="C32" s="8"/>
      <c r="D32" s="8"/>
      <c r="E32" s="8"/>
      <c r="F32" s="8"/>
      <c r="G32" s="8"/>
      <c r="O32" s="2" t="s">
        <v>19</v>
      </c>
      <c r="Q32" s="183" t="str">
        <f>IF(Q25=0,"",ROUNDUP(Q26/Q25,3))</f>
        <v/>
      </c>
      <c r="S32" s="128"/>
      <c r="T32" s="128"/>
    </row>
    <row r="33" spans="1:20" ht="13.5" customHeight="1" thickTop="1">
      <c r="A33" s="290"/>
      <c r="B33" s="292" t="s">
        <v>125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72" t="s">
        <v>99</v>
      </c>
      <c r="S33" s="316"/>
      <c r="T33" s="316"/>
    </row>
    <row r="34" spans="1:20" ht="13.5" customHeight="1" thickBot="1">
      <c r="A34" s="291"/>
      <c r="B34" s="294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97"/>
      <c r="S34" s="317"/>
      <c r="T34" s="317"/>
    </row>
    <row r="35" spans="1:20" ht="18.75" customHeight="1" thickTop="1" thickBot="1">
      <c r="A35" s="324" t="s">
        <v>221</v>
      </c>
      <c r="B35" s="280" t="s">
        <v>135</v>
      </c>
      <c r="C35" s="281"/>
      <c r="D35" s="281"/>
      <c r="E35" s="281"/>
      <c r="F35" s="281"/>
      <c r="G35" s="281"/>
      <c r="H35" s="281"/>
      <c r="I35" s="281"/>
      <c r="J35" s="282"/>
      <c r="K35" s="81"/>
      <c r="L35" s="82"/>
      <c r="M35" s="82"/>
      <c r="N35" s="83"/>
      <c r="O35" s="83"/>
      <c r="P35" s="195"/>
      <c r="Q35" s="196">
        <f t="shared" ref="Q35:Q36" si="1">SUM(K35:P35)</f>
        <v>0</v>
      </c>
      <c r="R35" s="113" t="s">
        <v>138</v>
      </c>
      <c r="S35" s="128"/>
      <c r="T35" s="128"/>
    </row>
    <row r="36" spans="1:20" ht="18.75" customHeight="1" thickBot="1">
      <c r="A36" s="325"/>
      <c r="B36" s="202" t="s">
        <v>25</v>
      </c>
      <c r="C36" s="5"/>
      <c r="D36" s="5"/>
      <c r="E36" s="5"/>
      <c r="F36" s="5"/>
      <c r="G36" s="5"/>
      <c r="H36" s="185"/>
      <c r="I36" s="185"/>
      <c r="J36" s="185"/>
      <c r="K36" s="197"/>
      <c r="L36" s="198"/>
      <c r="M36" s="198"/>
      <c r="N36" s="199"/>
      <c r="O36" s="199"/>
      <c r="P36" s="200"/>
      <c r="Q36" s="201">
        <f t="shared" si="1"/>
        <v>0</v>
      </c>
      <c r="R36" s="113" t="s">
        <v>142</v>
      </c>
      <c r="S36" s="128"/>
      <c r="T36" s="128"/>
    </row>
    <row r="37" spans="1:20" ht="17.25" customHeight="1" thickTop="1" thickBot="1">
      <c r="A37" s="325"/>
      <c r="B37" s="205" t="s">
        <v>171</v>
      </c>
      <c r="H37" s="124"/>
      <c r="I37" s="124"/>
      <c r="J37" s="124"/>
      <c r="K37" s="111"/>
      <c r="L37" s="111"/>
      <c r="M37" s="111"/>
      <c r="N37" s="111"/>
      <c r="O37" s="111"/>
      <c r="P37" s="111"/>
      <c r="Q37" s="203"/>
      <c r="R37" s="193"/>
      <c r="S37" s="194"/>
      <c r="T37" s="194"/>
    </row>
    <row r="38" spans="1:20" ht="15.75" customHeight="1" thickTop="1">
      <c r="A38" s="325"/>
      <c r="B38" s="21" t="s">
        <v>27</v>
      </c>
      <c r="C38" s="14"/>
      <c r="D38" s="14"/>
      <c r="E38" s="14"/>
      <c r="F38" s="14"/>
      <c r="G38" s="14"/>
      <c r="H38" s="89"/>
      <c r="I38" s="90"/>
      <c r="J38" s="90"/>
      <c r="K38" s="90"/>
      <c r="L38" s="90"/>
      <c r="M38" s="90"/>
      <c r="N38" s="90"/>
      <c r="O38" s="90"/>
      <c r="P38" s="90"/>
      <c r="Q38" s="95"/>
      <c r="S38" s="316"/>
      <c r="T38" s="316"/>
    </row>
    <row r="39" spans="1:20" ht="15.75" customHeight="1">
      <c r="A39" s="325"/>
      <c r="B39" s="21" t="s">
        <v>100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318"/>
      <c r="T39" s="318"/>
    </row>
    <row r="40" spans="1:20" ht="15.75" customHeight="1">
      <c r="A40" s="325"/>
      <c r="B40" s="21" t="s">
        <v>101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92"/>
      <c r="O40" s="92"/>
      <c r="P40" s="92"/>
      <c r="Q40" s="96"/>
      <c r="S40" s="318"/>
      <c r="T40" s="318"/>
    </row>
    <row r="41" spans="1:20" ht="15.75" customHeight="1">
      <c r="A41" s="325"/>
      <c r="B41" s="21" t="s">
        <v>97</v>
      </c>
      <c r="C41" s="14"/>
      <c r="D41" s="14"/>
      <c r="E41" s="14"/>
      <c r="F41" s="14"/>
      <c r="G41" s="14"/>
      <c r="H41" s="91"/>
      <c r="I41" s="92"/>
      <c r="J41" s="92"/>
      <c r="K41" s="92"/>
      <c r="L41" s="92"/>
      <c r="M41" s="92"/>
      <c r="N41" s="139"/>
      <c r="O41" s="283" t="s">
        <v>166</v>
      </c>
      <c r="P41" s="284"/>
      <c r="Q41" s="285"/>
      <c r="S41" s="318"/>
      <c r="T41" s="318"/>
    </row>
    <row r="42" spans="1:20" ht="15.75" customHeight="1" thickBot="1">
      <c r="A42" s="325"/>
      <c r="B42" s="21" t="s">
        <v>98</v>
      </c>
      <c r="E42" s="10"/>
      <c r="F42" s="10"/>
      <c r="G42" s="10"/>
      <c r="H42" s="93"/>
      <c r="I42" s="94"/>
      <c r="J42" s="94"/>
      <c r="K42" s="94"/>
      <c r="L42" s="94"/>
      <c r="M42" s="94"/>
      <c r="N42" s="140"/>
      <c r="O42" s="286" t="s">
        <v>166</v>
      </c>
      <c r="P42" s="287"/>
      <c r="Q42" s="288"/>
      <c r="S42" s="317"/>
      <c r="T42" s="317"/>
    </row>
    <row r="43" spans="1:20" ht="18.75" customHeight="1" thickTop="1" thickBot="1">
      <c r="A43" s="325"/>
      <c r="B43" s="7" t="s">
        <v>137</v>
      </c>
      <c r="C43" s="8"/>
      <c r="D43" s="8"/>
      <c r="E43" s="8"/>
      <c r="F43" s="8"/>
      <c r="G43" s="8"/>
      <c r="O43" s="2" t="s">
        <v>19</v>
      </c>
      <c r="Q43" s="183" t="str">
        <f>IF(Q35=0,"",ROUNDUP(Q36/Q35,3))</f>
        <v/>
      </c>
      <c r="S43" s="128"/>
      <c r="T43" s="128"/>
    </row>
    <row r="44" spans="1:20" ht="13.5" customHeight="1" thickTop="1">
      <c r="A44" s="325"/>
      <c r="B44" s="292" t="s">
        <v>125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72" t="s">
        <v>99</v>
      </c>
      <c r="S44" s="316"/>
      <c r="T44" s="316"/>
    </row>
    <row r="45" spans="1:20" ht="13.5" customHeight="1" thickBot="1">
      <c r="A45" s="326"/>
      <c r="B45" s="294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97"/>
      <c r="S45" s="317"/>
      <c r="T45" s="317"/>
    </row>
    <row r="46" spans="1:20" ht="18.75" customHeight="1" thickTop="1" thickBot="1">
      <c r="A46" s="289" t="s">
        <v>134</v>
      </c>
      <c r="B46" s="280" t="s">
        <v>136</v>
      </c>
      <c r="C46" s="281"/>
      <c r="D46" s="281"/>
      <c r="E46" s="281"/>
      <c r="F46" s="281"/>
      <c r="G46" s="281"/>
      <c r="H46" s="281"/>
      <c r="I46" s="281"/>
      <c r="J46" s="282"/>
      <c r="K46" s="81"/>
      <c r="L46" s="82"/>
      <c r="M46" s="82"/>
      <c r="N46" s="83"/>
      <c r="O46" s="83"/>
      <c r="P46" s="84"/>
      <c r="Q46" s="184">
        <f t="shared" ref="Q46:Q47" si="2">SUM(K46:P46)</f>
        <v>0</v>
      </c>
      <c r="R46" s="113" t="s">
        <v>195</v>
      </c>
      <c r="S46" s="128"/>
      <c r="T46" s="128"/>
    </row>
    <row r="47" spans="1:20" ht="18.75" customHeight="1" thickBot="1">
      <c r="A47" s="290"/>
      <c r="B47" s="20" t="s">
        <v>25</v>
      </c>
      <c r="C47" s="8"/>
      <c r="D47" s="8"/>
      <c r="E47" s="8"/>
      <c r="F47" s="8"/>
      <c r="G47" s="8"/>
      <c r="H47" s="78"/>
      <c r="I47" s="67"/>
      <c r="J47" s="67"/>
      <c r="K47" s="85"/>
      <c r="L47" s="86"/>
      <c r="M47" s="86"/>
      <c r="N47" s="87"/>
      <c r="O47" s="87"/>
      <c r="P47" s="88"/>
      <c r="Q47" s="182">
        <f t="shared" si="2"/>
        <v>0</v>
      </c>
      <c r="R47" s="113" t="s">
        <v>196</v>
      </c>
      <c r="S47" s="128"/>
      <c r="T47" s="128"/>
    </row>
    <row r="48" spans="1:20" ht="18.75" customHeight="1" thickTop="1">
      <c r="A48" s="290"/>
      <c r="B48" s="21" t="s">
        <v>27</v>
      </c>
      <c r="C48" s="14"/>
      <c r="D48" s="14"/>
      <c r="E48" s="14"/>
      <c r="F48" s="14"/>
      <c r="G48" s="14"/>
      <c r="H48" s="89"/>
      <c r="I48" s="90"/>
      <c r="J48" s="90"/>
      <c r="K48" s="90"/>
      <c r="L48" s="90"/>
      <c r="M48" s="90"/>
      <c r="N48" s="90"/>
      <c r="O48" s="90"/>
      <c r="P48" s="90"/>
      <c r="Q48" s="95"/>
      <c r="S48" s="316"/>
      <c r="T48" s="316"/>
    </row>
    <row r="49" spans="1:20" ht="18.75" customHeight="1">
      <c r="A49" s="290"/>
      <c r="B49" s="21" t="s">
        <v>100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318"/>
      <c r="T49" s="318"/>
    </row>
    <row r="50" spans="1:20" ht="18.75" customHeight="1">
      <c r="A50" s="290"/>
      <c r="B50" s="21" t="s">
        <v>101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92"/>
      <c r="O50" s="92"/>
      <c r="P50" s="92"/>
      <c r="Q50" s="96"/>
      <c r="S50" s="318"/>
      <c r="T50" s="318"/>
    </row>
    <row r="51" spans="1:20" ht="18.75" customHeight="1">
      <c r="A51" s="290"/>
      <c r="B51" s="21" t="s">
        <v>97</v>
      </c>
      <c r="C51" s="14"/>
      <c r="D51" s="14"/>
      <c r="E51" s="14"/>
      <c r="F51" s="14"/>
      <c r="G51" s="14"/>
      <c r="H51" s="91"/>
      <c r="I51" s="92"/>
      <c r="J51" s="92"/>
      <c r="K51" s="92"/>
      <c r="L51" s="92"/>
      <c r="M51" s="92"/>
      <c r="N51" s="139"/>
      <c r="O51" s="283" t="s">
        <v>166</v>
      </c>
      <c r="P51" s="284"/>
      <c r="Q51" s="285"/>
      <c r="S51" s="318"/>
      <c r="T51" s="318"/>
    </row>
    <row r="52" spans="1:20" ht="18.75" customHeight="1" thickBot="1">
      <c r="A52" s="290"/>
      <c r="B52" s="21" t="s">
        <v>98</v>
      </c>
      <c r="E52" s="10"/>
      <c r="F52" s="10"/>
      <c r="G52" s="10"/>
      <c r="H52" s="93"/>
      <c r="I52" s="94"/>
      <c r="J52" s="94"/>
      <c r="K52" s="94"/>
      <c r="L52" s="94"/>
      <c r="M52" s="94"/>
      <c r="N52" s="140"/>
      <c r="O52" s="286" t="s">
        <v>166</v>
      </c>
      <c r="P52" s="287"/>
      <c r="Q52" s="288"/>
      <c r="S52" s="317"/>
      <c r="T52" s="317"/>
    </row>
    <row r="53" spans="1:20" ht="18.75" customHeight="1" thickTop="1" thickBot="1">
      <c r="A53" s="290"/>
      <c r="B53" s="7" t="s">
        <v>141</v>
      </c>
      <c r="C53" s="8"/>
      <c r="D53" s="8"/>
      <c r="E53" s="8"/>
      <c r="F53" s="8"/>
      <c r="G53" s="8"/>
      <c r="O53" s="2" t="s">
        <v>19</v>
      </c>
      <c r="Q53" s="183" t="str">
        <f>IF(Q46=0,"",ROUNDUP(Q47/Q46,3))</f>
        <v/>
      </c>
      <c r="S53" s="128"/>
      <c r="T53" s="128"/>
    </row>
    <row r="54" spans="1:20" ht="13.5" customHeight="1" thickTop="1">
      <c r="A54" s="290"/>
      <c r="B54" s="292" t="s">
        <v>125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72" t="s">
        <v>99</v>
      </c>
      <c r="S54" s="316"/>
      <c r="T54" s="316"/>
    </row>
    <row r="55" spans="1:20" ht="13.5" customHeight="1" thickBot="1">
      <c r="A55" s="291"/>
      <c r="B55" s="294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97"/>
      <c r="S55" s="317"/>
      <c r="T55" s="317"/>
    </row>
    <row r="56" spans="1:20" ht="14.25" customHeight="1" thickTop="1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11"/>
      <c r="R56" s="125"/>
      <c r="S56" s="125"/>
      <c r="T56" s="125"/>
    </row>
  </sheetData>
  <mergeCells count="49">
    <mergeCell ref="S12:S13"/>
    <mergeCell ref="T12:T13"/>
    <mergeCell ref="S11:T11"/>
    <mergeCell ref="A1:T1"/>
    <mergeCell ref="T48:T52"/>
    <mergeCell ref="S48:S52"/>
    <mergeCell ref="A35:A45"/>
    <mergeCell ref="B44:P45"/>
    <mergeCell ref="B46:J46"/>
    <mergeCell ref="H15:Q15"/>
    <mergeCell ref="B33:P34"/>
    <mergeCell ref="A22:B23"/>
    <mergeCell ref="C22:C23"/>
    <mergeCell ref="E22:E23"/>
    <mergeCell ref="D22:D23"/>
    <mergeCell ref="F22:G22"/>
    <mergeCell ref="S54:S55"/>
    <mergeCell ref="S22:S23"/>
    <mergeCell ref="S33:S34"/>
    <mergeCell ref="T44:T45"/>
    <mergeCell ref="T54:T55"/>
    <mergeCell ref="T22:T23"/>
    <mergeCell ref="T27:T31"/>
    <mergeCell ref="T33:T34"/>
    <mergeCell ref="S38:S42"/>
    <mergeCell ref="S44:S45"/>
    <mergeCell ref="S27:S31"/>
    <mergeCell ref="T38:T42"/>
    <mergeCell ref="A46:A55"/>
    <mergeCell ref="B54:P55"/>
    <mergeCell ref="B11:Q12"/>
    <mergeCell ref="H19:L19"/>
    <mergeCell ref="N19:Q19"/>
    <mergeCell ref="O30:Q30"/>
    <mergeCell ref="O31:Q31"/>
    <mergeCell ref="H20:Q20"/>
    <mergeCell ref="H22:I22"/>
    <mergeCell ref="A16:C16"/>
    <mergeCell ref="H18:Q18"/>
    <mergeCell ref="A25:A34"/>
    <mergeCell ref="F23:I23"/>
    <mergeCell ref="Q22:Q23"/>
    <mergeCell ref="B25:J25"/>
    <mergeCell ref="A17:G17"/>
    <mergeCell ref="B35:J35"/>
    <mergeCell ref="O41:Q41"/>
    <mergeCell ref="O42:Q42"/>
    <mergeCell ref="O51:Q51"/>
    <mergeCell ref="O52:Q52"/>
  </mergeCells>
  <phoneticPr fontId="2"/>
  <conditionalFormatting sqref="Q24:Q26">
    <cfRule type="cellIs" dxfId="6" priority="18" operator="equal">
      <formula>0</formula>
    </cfRule>
  </conditionalFormatting>
  <conditionalFormatting sqref="Q35:Q37">
    <cfRule type="cellIs" dxfId="5" priority="14" operator="equal">
      <formula>0</formula>
    </cfRule>
  </conditionalFormatting>
  <conditionalFormatting sqref="Q46:Q47">
    <cfRule type="cellIs" dxfId="4" priority="8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3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view="pageBreakPreview" zoomScaleNormal="100" zoomScaleSheetLayoutView="100" workbookViewId="0">
      <selection activeCell="J7" sqref="J7"/>
    </sheetView>
  </sheetViews>
  <sheetFormatPr defaultRowHeight="13.5"/>
  <cols>
    <col min="1" max="7" width="5.25" style="2" customWidth="1"/>
    <col min="8" max="16" width="5" style="2" customWidth="1"/>
    <col min="17" max="17" width="7.5" style="2" bestFit="1" customWidth="1"/>
    <col min="18" max="18" width="3.5" style="66" bestFit="1" customWidth="1"/>
    <col min="19" max="20" width="6.375" style="2" customWidth="1"/>
    <col min="21" max="16384" width="9" style="2"/>
  </cols>
  <sheetData>
    <row r="1" spans="1:20" ht="30.75" customHeight="1">
      <c r="A1" s="323" t="s">
        <v>147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0" ht="3.7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>
      <c r="K3" s="66"/>
      <c r="L3" s="125"/>
      <c r="M3" s="125"/>
      <c r="N3" s="66" t="s">
        <v>225</v>
      </c>
      <c r="O3" s="146">
        <v>2</v>
      </c>
      <c r="P3" s="66" t="s">
        <v>21</v>
      </c>
      <c r="Q3" s="147">
        <v>9</v>
      </c>
      <c r="R3" s="66" t="s">
        <v>22</v>
      </c>
      <c r="S3" s="145">
        <v>10</v>
      </c>
      <c r="T3" s="126" t="s">
        <v>23</v>
      </c>
    </row>
    <row r="4" spans="1:20" ht="17.25" customHeight="1">
      <c r="B4" s="3" t="s">
        <v>197</v>
      </c>
    </row>
    <row r="5" spans="1:20" ht="3" customHeight="1"/>
    <row r="6" spans="1:20">
      <c r="J6" s="2" t="s">
        <v>149</v>
      </c>
    </row>
    <row r="7" spans="1:20" ht="21.75" customHeight="1">
      <c r="K7" s="2" t="s">
        <v>150</v>
      </c>
      <c r="N7" s="148" t="s">
        <v>198</v>
      </c>
    </row>
    <row r="8" spans="1:20" ht="21.75" customHeight="1">
      <c r="K8" s="124" t="s">
        <v>164</v>
      </c>
      <c r="N8" s="148" t="s">
        <v>199</v>
      </c>
    </row>
    <row r="9" spans="1:20" ht="21.75" customHeight="1">
      <c r="K9" s="124" t="s">
        <v>163</v>
      </c>
      <c r="N9" s="148" t="s">
        <v>200</v>
      </c>
      <c r="S9" s="137"/>
    </row>
    <row r="10" spans="1:20" ht="5.25" customHeight="1"/>
    <row r="11" spans="1:20" ht="21" customHeight="1">
      <c r="A11" s="79"/>
      <c r="B11" s="296" t="s">
        <v>156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110"/>
      <c r="S11" s="321" t="s">
        <v>146</v>
      </c>
      <c r="T11" s="322"/>
    </row>
    <row r="12" spans="1:20" ht="13.5" customHeight="1">
      <c r="A12" s="79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110"/>
      <c r="S12" s="319"/>
      <c r="T12" s="319"/>
    </row>
    <row r="13" spans="1:20" ht="3.75" customHeight="1" thickBot="1">
      <c r="A13" s="79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10"/>
      <c r="S13" s="320"/>
      <c r="T13" s="320"/>
    </row>
    <row r="14" spans="1:20" ht="17.25" customHeight="1">
      <c r="A14" s="4" t="s">
        <v>16</v>
      </c>
      <c r="B14" s="5"/>
      <c r="C14" s="5"/>
      <c r="D14" s="5"/>
      <c r="E14" s="5"/>
      <c r="F14" s="5"/>
      <c r="G14" s="5"/>
      <c r="H14" s="266">
        <v>1</v>
      </c>
      <c r="I14" s="267">
        <v>3</v>
      </c>
      <c r="J14" s="268">
        <v>7</v>
      </c>
      <c r="K14" s="268">
        <v>0</v>
      </c>
      <c r="L14" s="269">
        <v>0</v>
      </c>
      <c r="M14" s="270">
        <v>0</v>
      </c>
      <c r="N14" s="270">
        <v>0</v>
      </c>
      <c r="O14" s="269">
        <v>0</v>
      </c>
      <c r="P14" s="270">
        <v>0</v>
      </c>
      <c r="Q14" s="271">
        <v>0</v>
      </c>
      <c r="S14" s="128"/>
      <c r="T14" s="128"/>
    </row>
    <row r="15" spans="1:20" ht="20.25" customHeight="1">
      <c r="A15" s="7" t="s">
        <v>17</v>
      </c>
      <c r="B15" s="8"/>
      <c r="C15" s="8"/>
      <c r="D15" s="8"/>
      <c r="E15" s="8"/>
      <c r="F15" s="8"/>
      <c r="G15" s="8"/>
      <c r="H15" s="348" t="s">
        <v>201</v>
      </c>
      <c r="I15" s="349"/>
      <c r="J15" s="349"/>
      <c r="K15" s="349"/>
      <c r="L15" s="349"/>
      <c r="M15" s="349"/>
      <c r="N15" s="349"/>
      <c r="O15" s="349"/>
      <c r="P15" s="349"/>
      <c r="Q15" s="350"/>
      <c r="S15" s="128"/>
      <c r="T15" s="128"/>
    </row>
    <row r="16" spans="1:20" ht="18" customHeight="1" thickBot="1">
      <c r="A16" s="306" t="s">
        <v>115</v>
      </c>
      <c r="B16" s="307"/>
      <c r="C16" s="307"/>
      <c r="D16" s="5"/>
      <c r="E16" s="5"/>
      <c r="F16" s="5"/>
      <c r="G16" s="5"/>
      <c r="H16" s="272"/>
      <c r="I16" s="273" t="s">
        <v>20</v>
      </c>
      <c r="J16" s="274">
        <v>31</v>
      </c>
      <c r="K16" s="273" t="s">
        <v>21</v>
      </c>
      <c r="L16" s="274">
        <v>4</v>
      </c>
      <c r="M16" s="273" t="s">
        <v>22</v>
      </c>
      <c r="N16" s="274">
        <v>1</v>
      </c>
      <c r="O16" s="273" t="s">
        <v>124</v>
      </c>
      <c r="P16" s="275"/>
      <c r="Q16" s="276"/>
      <c r="S16" s="128"/>
      <c r="T16" s="128"/>
    </row>
    <row r="17" spans="1:20" ht="18" customHeight="1" thickBot="1">
      <c r="A17" s="314" t="s">
        <v>143</v>
      </c>
      <c r="B17" s="315"/>
      <c r="C17" s="315"/>
      <c r="D17" s="315"/>
      <c r="E17" s="315"/>
      <c r="F17" s="315"/>
      <c r="G17" s="315"/>
      <c r="H17" s="264"/>
      <c r="I17" s="73"/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265"/>
      <c r="S17" s="128"/>
      <c r="T17" s="128"/>
    </row>
    <row r="18" spans="1:20" ht="20.25" customHeight="1" thickTop="1">
      <c r="A18" s="4" t="s">
        <v>130</v>
      </c>
      <c r="B18" s="5"/>
      <c r="C18" s="5"/>
      <c r="D18" s="5"/>
      <c r="E18" s="5"/>
      <c r="F18" s="5"/>
      <c r="G18" s="6"/>
      <c r="H18" s="351" t="s">
        <v>198</v>
      </c>
      <c r="I18" s="352"/>
      <c r="J18" s="352"/>
      <c r="K18" s="352"/>
      <c r="L18" s="352"/>
      <c r="M18" s="352"/>
      <c r="N18" s="352"/>
      <c r="O18" s="352"/>
      <c r="P18" s="352"/>
      <c r="Q18" s="353"/>
      <c r="S18" s="128"/>
      <c r="T18" s="128"/>
    </row>
    <row r="19" spans="1:20" ht="18" customHeight="1">
      <c r="A19" s="4" t="s">
        <v>157</v>
      </c>
      <c r="B19" s="5"/>
      <c r="C19" s="5"/>
      <c r="D19" s="5"/>
      <c r="E19" s="5"/>
      <c r="F19" s="5"/>
      <c r="G19" s="6"/>
      <c r="H19" s="354" t="s">
        <v>203</v>
      </c>
      <c r="I19" s="355"/>
      <c r="J19" s="355"/>
      <c r="K19" s="355"/>
      <c r="L19" s="356"/>
      <c r="M19" s="149" t="s">
        <v>204</v>
      </c>
      <c r="N19" s="150"/>
      <c r="O19" s="150"/>
      <c r="P19" s="150"/>
      <c r="Q19" s="151"/>
      <c r="S19" s="128"/>
      <c r="T19" s="128"/>
    </row>
    <row r="20" spans="1:20" ht="18" customHeight="1" thickBot="1">
      <c r="A20" s="4" t="s">
        <v>129</v>
      </c>
      <c r="B20" s="5"/>
      <c r="C20" s="5"/>
      <c r="D20" s="5"/>
      <c r="E20" s="5"/>
      <c r="F20" s="5"/>
      <c r="G20" s="6"/>
      <c r="H20" s="357" t="s">
        <v>202</v>
      </c>
      <c r="I20" s="358"/>
      <c r="J20" s="358"/>
      <c r="K20" s="358"/>
      <c r="L20" s="358"/>
      <c r="M20" s="358"/>
      <c r="N20" s="358"/>
      <c r="O20" s="358"/>
      <c r="P20" s="358"/>
      <c r="Q20" s="359"/>
      <c r="S20" s="128"/>
      <c r="T20" s="128"/>
    </row>
    <row r="21" spans="1:20" ht="6" customHeight="1" thickTop="1" thickBot="1">
      <c r="S21" s="111"/>
      <c r="T21" s="111"/>
    </row>
    <row r="22" spans="1:20" ht="13.5" customHeight="1" thickTop="1" thickBot="1">
      <c r="A22" s="330" t="s">
        <v>127</v>
      </c>
      <c r="B22" s="331"/>
      <c r="C22" s="331" t="s">
        <v>225</v>
      </c>
      <c r="D22" s="341">
        <v>2</v>
      </c>
      <c r="E22" s="331" t="s">
        <v>126</v>
      </c>
      <c r="F22" s="343" t="s">
        <v>128</v>
      </c>
      <c r="G22" s="344"/>
      <c r="H22" s="360" t="s">
        <v>132</v>
      </c>
      <c r="I22" s="361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12" t="s">
        <v>15</v>
      </c>
      <c r="S22" s="316"/>
      <c r="T22" s="316"/>
    </row>
    <row r="23" spans="1:20" ht="13.5" customHeight="1" thickTop="1" thickBot="1">
      <c r="A23" s="332"/>
      <c r="B23" s="333"/>
      <c r="C23" s="333"/>
      <c r="D23" s="342"/>
      <c r="E23" s="333"/>
      <c r="F23" s="311" t="s">
        <v>131</v>
      </c>
      <c r="G23" s="311"/>
      <c r="H23" s="311"/>
      <c r="I23" s="311"/>
      <c r="J23" s="13" t="s">
        <v>1</v>
      </c>
      <c r="K23" s="263" t="s">
        <v>9</v>
      </c>
      <c r="L23" s="263" t="s">
        <v>10</v>
      </c>
      <c r="M23" s="263" t="s">
        <v>11</v>
      </c>
      <c r="N23" s="263" t="s">
        <v>12</v>
      </c>
      <c r="O23" s="263" t="s">
        <v>13</v>
      </c>
      <c r="P23" s="263" t="s">
        <v>14</v>
      </c>
      <c r="Q23" s="313"/>
      <c r="S23" s="317"/>
      <c r="T23" s="317"/>
    </row>
    <row r="24" spans="1:20" ht="18.75" customHeight="1" thickTop="1" thickBot="1">
      <c r="A24" s="7" t="s">
        <v>2</v>
      </c>
      <c r="B24" s="8"/>
      <c r="C24" s="8"/>
      <c r="E24" s="8"/>
      <c r="J24" s="8"/>
      <c r="K24" s="152">
        <v>45</v>
      </c>
      <c r="L24" s="153">
        <v>48</v>
      </c>
      <c r="M24" s="153">
        <v>49</v>
      </c>
      <c r="N24" s="154">
        <v>51</v>
      </c>
      <c r="O24" s="154">
        <v>47</v>
      </c>
      <c r="P24" s="155">
        <v>39</v>
      </c>
      <c r="Q24" s="180">
        <f>SUM(K24:P24)</f>
        <v>279</v>
      </c>
      <c r="S24" s="128"/>
      <c r="T24" s="128"/>
    </row>
    <row r="25" spans="1:20" ht="16.5" customHeight="1" thickTop="1" thickBot="1">
      <c r="A25" s="289" t="s">
        <v>133</v>
      </c>
      <c r="B25" s="280" t="s">
        <v>24</v>
      </c>
      <c r="C25" s="281"/>
      <c r="D25" s="281"/>
      <c r="E25" s="281"/>
      <c r="F25" s="281"/>
      <c r="G25" s="281"/>
      <c r="H25" s="281"/>
      <c r="I25" s="281"/>
      <c r="J25" s="282"/>
      <c r="K25" s="156">
        <v>34</v>
      </c>
      <c r="L25" s="157">
        <v>36</v>
      </c>
      <c r="M25" s="157">
        <v>38</v>
      </c>
      <c r="N25" s="158">
        <v>34</v>
      </c>
      <c r="O25" s="158">
        <v>34</v>
      </c>
      <c r="P25" s="159">
        <v>23</v>
      </c>
      <c r="Q25" s="181">
        <f t="shared" ref="Q25:Q26" si="0">SUM(K25:P25)</f>
        <v>199</v>
      </c>
      <c r="R25" s="113" t="s">
        <v>116</v>
      </c>
      <c r="S25" s="128"/>
      <c r="T25" s="128"/>
    </row>
    <row r="26" spans="1:20" ht="16.5" customHeight="1" thickBot="1">
      <c r="A26" s="290"/>
      <c r="B26" s="20" t="s">
        <v>25</v>
      </c>
      <c r="C26" s="8"/>
      <c r="D26" s="8"/>
      <c r="E26" s="8"/>
      <c r="F26" s="8"/>
      <c r="G26" s="8"/>
      <c r="H26" s="78"/>
      <c r="I26" s="115"/>
      <c r="J26" s="115"/>
      <c r="K26" s="160">
        <v>27</v>
      </c>
      <c r="L26" s="161">
        <v>28</v>
      </c>
      <c r="M26" s="161">
        <v>35</v>
      </c>
      <c r="N26" s="162">
        <v>33</v>
      </c>
      <c r="O26" s="162">
        <v>25</v>
      </c>
      <c r="P26" s="163">
        <v>12</v>
      </c>
      <c r="Q26" s="182">
        <f t="shared" si="0"/>
        <v>160</v>
      </c>
      <c r="R26" s="113" t="s">
        <v>117</v>
      </c>
      <c r="S26" s="128"/>
      <c r="T26" s="128"/>
    </row>
    <row r="27" spans="1:20" ht="14.25" customHeight="1" thickTop="1">
      <c r="A27" s="290"/>
      <c r="B27" s="21" t="s">
        <v>27</v>
      </c>
      <c r="C27" s="14"/>
      <c r="D27" s="14"/>
      <c r="E27" s="14"/>
      <c r="F27" s="14"/>
      <c r="G27" s="14"/>
      <c r="H27" s="164" t="s">
        <v>199</v>
      </c>
      <c r="I27" s="165"/>
      <c r="J27" s="165"/>
      <c r="K27" s="165"/>
      <c r="L27" s="165"/>
      <c r="M27" s="165"/>
      <c r="N27" s="165"/>
      <c r="O27" s="165"/>
      <c r="P27" s="165"/>
      <c r="Q27" s="166"/>
      <c r="S27" s="316"/>
      <c r="T27" s="316"/>
    </row>
    <row r="28" spans="1:20" ht="14.25" customHeight="1">
      <c r="A28" s="290"/>
      <c r="B28" s="21" t="s">
        <v>100</v>
      </c>
      <c r="C28" s="14"/>
      <c r="D28" s="14"/>
      <c r="E28" s="14"/>
      <c r="F28" s="14"/>
      <c r="G28" s="14"/>
      <c r="H28" s="167" t="s">
        <v>205</v>
      </c>
      <c r="I28" s="168"/>
      <c r="J28" s="168"/>
      <c r="K28" s="168"/>
      <c r="L28" s="168"/>
      <c r="M28" s="168"/>
      <c r="N28" s="168"/>
      <c r="O28" s="168"/>
      <c r="P28" s="168"/>
      <c r="Q28" s="169"/>
      <c r="S28" s="318"/>
      <c r="T28" s="318"/>
    </row>
    <row r="29" spans="1:20" ht="14.25" customHeight="1">
      <c r="A29" s="290"/>
      <c r="B29" s="21" t="s">
        <v>101</v>
      </c>
      <c r="C29" s="14"/>
      <c r="D29" s="14"/>
      <c r="E29" s="14"/>
      <c r="F29" s="14"/>
      <c r="G29" s="14"/>
      <c r="H29" s="167" t="s">
        <v>206</v>
      </c>
      <c r="I29" s="168"/>
      <c r="J29" s="168"/>
      <c r="K29" s="168"/>
      <c r="L29" s="168"/>
      <c r="M29" s="168"/>
      <c r="N29" s="168"/>
      <c r="O29" s="168"/>
      <c r="P29" s="168"/>
      <c r="Q29" s="169"/>
      <c r="S29" s="318"/>
      <c r="T29" s="318"/>
    </row>
    <row r="30" spans="1:20" ht="14.25" customHeight="1">
      <c r="A30" s="290"/>
      <c r="B30" s="21" t="s">
        <v>97</v>
      </c>
      <c r="C30" s="14"/>
      <c r="D30" s="14"/>
      <c r="E30" s="14"/>
      <c r="F30" s="14"/>
      <c r="G30" s="14"/>
      <c r="H30" s="167" t="s">
        <v>207</v>
      </c>
      <c r="I30" s="168"/>
      <c r="J30" s="168"/>
      <c r="K30" s="168"/>
      <c r="L30" s="168"/>
      <c r="M30" s="168"/>
      <c r="N30" s="170"/>
      <c r="O30" s="338" t="s">
        <v>165</v>
      </c>
      <c r="P30" s="339"/>
      <c r="Q30" s="340"/>
      <c r="S30" s="318"/>
      <c r="T30" s="318"/>
    </row>
    <row r="31" spans="1:20" ht="14.25" customHeight="1" thickBot="1">
      <c r="A31" s="290"/>
      <c r="B31" s="21" t="s">
        <v>98</v>
      </c>
      <c r="E31" s="10"/>
      <c r="F31" s="10"/>
      <c r="G31" s="10"/>
      <c r="H31" s="171" t="s">
        <v>208</v>
      </c>
      <c r="I31" s="172"/>
      <c r="J31" s="172"/>
      <c r="K31" s="172"/>
      <c r="L31" s="172"/>
      <c r="M31" s="172"/>
      <c r="N31" s="173"/>
      <c r="O31" s="345" t="s">
        <v>167</v>
      </c>
      <c r="P31" s="346"/>
      <c r="Q31" s="347"/>
      <c r="S31" s="317"/>
      <c r="T31" s="317"/>
    </row>
    <row r="32" spans="1:20" ht="18.75" customHeight="1" thickTop="1" thickBot="1">
      <c r="A32" s="290"/>
      <c r="B32" s="7" t="s">
        <v>18</v>
      </c>
      <c r="C32" s="8"/>
      <c r="D32" s="8"/>
      <c r="E32" s="8"/>
      <c r="F32" s="8"/>
      <c r="G32" s="8"/>
      <c r="O32" s="2" t="s">
        <v>19</v>
      </c>
      <c r="Q32" s="183">
        <f>IF(Q25=0,"",ROUNDUP(Q26/Q25,3))</f>
        <v>0.80500000000000005</v>
      </c>
      <c r="S32" s="128"/>
      <c r="T32" s="128"/>
    </row>
    <row r="33" spans="1:20" ht="13.5" customHeight="1" thickTop="1">
      <c r="A33" s="290"/>
      <c r="B33" s="292" t="s">
        <v>125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72" t="s">
        <v>99</v>
      </c>
      <c r="S33" s="316"/>
      <c r="T33" s="316"/>
    </row>
    <row r="34" spans="1:20" ht="13.5" customHeight="1" thickBot="1">
      <c r="A34" s="291"/>
      <c r="B34" s="294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175">
        <v>5</v>
      </c>
      <c r="S34" s="317"/>
      <c r="T34" s="317"/>
    </row>
    <row r="35" spans="1:20" ht="18.75" customHeight="1" thickTop="1" thickBot="1">
      <c r="A35" s="324" t="s">
        <v>221</v>
      </c>
      <c r="B35" s="280" t="s">
        <v>135</v>
      </c>
      <c r="C35" s="281"/>
      <c r="D35" s="281"/>
      <c r="E35" s="281"/>
      <c r="F35" s="281"/>
      <c r="G35" s="281"/>
      <c r="H35" s="281"/>
      <c r="I35" s="281"/>
      <c r="J35" s="281"/>
      <c r="K35" s="252">
        <v>33</v>
      </c>
      <c r="L35" s="253">
        <v>32</v>
      </c>
      <c r="M35" s="253">
        <v>31</v>
      </c>
      <c r="N35" s="254">
        <v>29</v>
      </c>
      <c r="O35" s="254">
        <v>30</v>
      </c>
      <c r="P35" s="255">
        <v>32</v>
      </c>
      <c r="Q35" s="256">
        <f t="shared" ref="Q35:Q36" si="1">SUM(K35:P35)</f>
        <v>187</v>
      </c>
      <c r="R35" s="113" t="s">
        <v>138</v>
      </c>
      <c r="S35" s="128"/>
      <c r="T35" s="128"/>
    </row>
    <row r="36" spans="1:20" ht="18.75" customHeight="1" thickBot="1">
      <c r="A36" s="325"/>
      <c r="B36" s="202" t="s">
        <v>25</v>
      </c>
      <c r="C36" s="5"/>
      <c r="D36" s="5"/>
      <c r="E36" s="5"/>
      <c r="F36" s="5"/>
      <c r="G36" s="5"/>
      <c r="H36" s="244"/>
      <c r="I36" s="244"/>
      <c r="J36" s="262"/>
      <c r="K36" s="257">
        <v>31</v>
      </c>
      <c r="L36" s="258">
        <v>29</v>
      </c>
      <c r="M36" s="258">
        <v>28</v>
      </c>
      <c r="N36" s="259">
        <v>27</v>
      </c>
      <c r="O36" s="259">
        <v>27</v>
      </c>
      <c r="P36" s="260">
        <v>27</v>
      </c>
      <c r="Q36" s="261">
        <f t="shared" si="1"/>
        <v>169</v>
      </c>
      <c r="R36" s="113" t="s">
        <v>142</v>
      </c>
      <c r="S36" s="128"/>
      <c r="T36" s="128"/>
    </row>
    <row r="37" spans="1:20" ht="18.75" customHeight="1" thickBot="1">
      <c r="A37" s="325"/>
      <c r="B37" s="205" t="s">
        <v>171</v>
      </c>
      <c r="H37" s="245"/>
      <c r="I37" s="245"/>
      <c r="J37" s="245"/>
      <c r="K37" s="111"/>
      <c r="L37" s="111"/>
      <c r="M37" s="111"/>
      <c r="N37" s="111"/>
      <c r="O37" s="111"/>
      <c r="P37" s="111"/>
      <c r="Q37" s="203"/>
      <c r="R37" s="193"/>
      <c r="S37" s="194"/>
      <c r="T37" s="194"/>
    </row>
    <row r="38" spans="1:20" ht="16.5" customHeight="1" thickTop="1">
      <c r="A38" s="325"/>
      <c r="B38" s="21" t="s">
        <v>27</v>
      </c>
      <c r="C38" s="14"/>
      <c r="D38" s="14"/>
      <c r="E38" s="14"/>
      <c r="F38" s="14"/>
      <c r="G38" s="14"/>
      <c r="H38" s="164" t="s">
        <v>209</v>
      </c>
      <c r="I38" s="165"/>
      <c r="J38" s="165"/>
      <c r="K38" s="165"/>
      <c r="L38" s="165"/>
      <c r="M38" s="165"/>
      <c r="N38" s="165"/>
      <c r="O38" s="165"/>
      <c r="P38" s="165"/>
      <c r="Q38" s="166"/>
      <c r="S38" s="316"/>
      <c r="T38" s="316"/>
    </row>
    <row r="39" spans="1:20" ht="16.5" customHeight="1">
      <c r="A39" s="325"/>
      <c r="B39" s="21" t="s">
        <v>100</v>
      </c>
      <c r="C39" s="14"/>
      <c r="D39" s="14"/>
      <c r="E39" s="14"/>
      <c r="F39" s="14"/>
      <c r="G39" s="14"/>
      <c r="H39" s="167" t="s">
        <v>213</v>
      </c>
      <c r="I39" s="168"/>
      <c r="J39" s="168"/>
      <c r="K39" s="168"/>
      <c r="L39" s="168"/>
      <c r="M39" s="168"/>
      <c r="N39" s="168"/>
      <c r="O39" s="168"/>
      <c r="P39" s="168"/>
      <c r="Q39" s="169"/>
      <c r="S39" s="318"/>
      <c r="T39" s="318"/>
    </row>
    <row r="40" spans="1:20" ht="16.5" customHeight="1">
      <c r="A40" s="325"/>
      <c r="B40" s="21" t="s">
        <v>101</v>
      </c>
      <c r="C40" s="14"/>
      <c r="D40" s="14"/>
      <c r="E40" s="14"/>
      <c r="F40" s="14"/>
      <c r="G40" s="14"/>
      <c r="H40" s="167" t="s">
        <v>210</v>
      </c>
      <c r="I40" s="168"/>
      <c r="J40" s="168"/>
      <c r="K40" s="168"/>
      <c r="L40" s="168"/>
      <c r="M40" s="168"/>
      <c r="N40" s="168"/>
      <c r="O40" s="168"/>
      <c r="P40" s="168"/>
      <c r="Q40" s="169"/>
      <c r="S40" s="318"/>
      <c r="T40" s="318"/>
    </row>
    <row r="41" spans="1:20" ht="16.5" customHeight="1">
      <c r="A41" s="325"/>
      <c r="B41" s="21" t="s">
        <v>97</v>
      </c>
      <c r="C41" s="14"/>
      <c r="D41" s="14"/>
      <c r="E41" s="14"/>
      <c r="F41" s="14"/>
      <c r="G41" s="14"/>
      <c r="H41" s="167" t="s">
        <v>211</v>
      </c>
      <c r="I41" s="168"/>
      <c r="J41" s="168"/>
      <c r="K41" s="168"/>
      <c r="L41" s="168"/>
      <c r="M41" s="168"/>
      <c r="N41" s="170"/>
      <c r="O41" s="338" t="s">
        <v>169</v>
      </c>
      <c r="P41" s="339"/>
      <c r="Q41" s="340"/>
      <c r="S41" s="318"/>
      <c r="T41" s="318"/>
    </row>
    <row r="42" spans="1:20" ht="16.5" customHeight="1" thickBot="1">
      <c r="A42" s="325"/>
      <c r="B42" s="21" t="s">
        <v>98</v>
      </c>
      <c r="E42" s="10"/>
      <c r="F42" s="10"/>
      <c r="G42" s="10"/>
      <c r="H42" s="171"/>
      <c r="I42" s="172"/>
      <c r="J42" s="172"/>
      <c r="K42" s="172"/>
      <c r="L42" s="172"/>
      <c r="M42" s="172"/>
      <c r="N42" s="173"/>
      <c r="O42" s="286" t="s">
        <v>166</v>
      </c>
      <c r="P42" s="287"/>
      <c r="Q42" s="288"/>
      <c r="S42" s="317"/>
      <c r="T42" s="317"/>
    </row>
    <row r="43" spans="1:20" ht="18.75" customHeight="1" thickTop="1" thickBot="1">
      <c r="A43" s="325"/>
      <c r="B43" s="7" t="s">
        <v>137</v>
      </c>
      <c r="C43" s="8"/>
      <c r="D43" s="8"/>
      <c r="E43" s="8"/>
      <c r="F43" s="8"/>
      <c r="G43" s="8"/>
      <c r="O43" s="2" t="s">
        <v>19</v>
      </c>
      <c r="Q43" s="183">
        <f>IF(Q35=0,"",ROUNDUP(Q36/Q35,3))</f>
        <v>0.90400000000000003</v>
      </c>
      <c r="S43" s="128"/>
      <c r="T43" s="128"/>
    </row>
    <row r="44" spans="1:20" ht="13.5" customHeight="1" thickTop="1">
      <c r="A44" s="325"/>
      <c r="B44" s="292" t="s">
        <v>125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72" t="s">
        <v>99</v>
      </c>
      <c r="S44" s="316"/>
      <c r="T44" s="316"/>
    </row>
    <row r="45" spans="1:20" ht="13.5" customHeight="1" thickBot="1">
      <c r="A45" s="326"/>
      <c r="B45" s="294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174">
        <v>5</v>
      </c>
      <c r="S45" s="317"/>
      <c r="T45" s="317"/>
    </row>
    <row r="46" spans="1:20" ht="18.75" customHeight="1" thickTop="1" thickBot="1">
      <c r="A46" s="289" t="s">
        <v>134</v>
      </c>
      <c r="B46" s="280" t="s">
        <v>136</v>
      </c>
      <c r="C46" s="281"/>
      <c r="D46" s="281"/>
      <c r="E46" s="281"/>
      <c r="F46" s="281"/>
      <c r="G46" s="281"/>
      <c r="H46" s="281"/>
      <c r="I46" s="281"/>
      <c r="J46" s="282"/>
      <c r="K46" s="176">
        <v>21</v>
      </c>
      <c r="L46" s="177">
        <v>22</v>
      </c>
      <c r="M46" s="177">
        <v>24</v>
      </c>
      <c r="N46" s="178">
        <v>21</v>
      </c>
      <c r="O46" s="178">
        <v>21</v>
      </c>
      <c r="P46" s="179">
        <v>20</v>
      </c>
      <c r="Q46" s="184">
        <f t="shared" ref="Q46:Q47" si="2">SUM(K46:P46)</f>
        <v>129</v>
      </c>
      <c r="R46" s="113" t="s">
        <v>139</v>
      </c>
      <c r="S46" s="128"/>
      <c r="T46" s="128"/>
    </row>
    <row r="47" spans="1:20" ht="18.75" customHeight="1" thickBot="1">
      <c r="A47" s="290"/>
      <c r="B47" s="20" t="s">
        <v>25</v>
      </c>
      <c r="C47" s="8"/>
      <c r="D47" s="8"/>
      <c r="E47" s="8"/>
      <c r="F47" s="8"/>
      <c r="G47" s="8"/>
      <c r="H47" s="78"/>
      <c r="I47" s="115"/>
      <c r="J47" s="115"/>
      <c r="K47" s="160">
        <v>14</v>
      </c>
      <c r="L47" s="161">
        <v>15</v>
      </c>
      <c r="M47" s="161">
        <v>15</v>
      </c>
      <c r="N47" s="162">
        <v>15</v>
      </c>
      <c r="O47" s="162">
        <v>15</v>
      </c>
      <c r="P47" s="163">
        <v>14</v>
      </c>
      <c r="Q47" s="182">
        <f t="shared" si="2"/>
        <v>88</v>
      </c>
      <c r="R47" s="113" t="s">
        <v>140</v>
      </c>
      <c r="S47" s="128"/>
      <c r="T47" s="128"/>
    </row>
    <row r="48" spans="1:20" ht="16.5" customHeight="1" thickTop="1">
      <c r="A48" s="290"/>
      <c r="B48" s="21" t="s">
        <v>27</v>
      </c>
      <c r="C48" s="14"/>
      <c r="D48" s="14"/>
      <c r="E48" s="14"/>
      <c r="F48" s="14"/>
      <c r="G48" s="14"/>
      <c r="H48" s="164" t="s">
        <v>212</v>
      </c>
      <c r="I48" s="165"/>
      <c r="J48" s="165"/>
      <c r="K48" s="165"/>
      <c r="L48" s="165"/>
      <c r="M48" s="165"/>
      <c r="N48" s="165"/>
      <c r="O48" s="165"/>
      <c r="P48" s="165"/>
      <c r="Q48" s="166"/>
      <c r="S48" s="316"/>
      <c r="T48" s="316"/>
    </row>
    <row r="49" spans="1:20" ht="16.5" customHeight="1">
      <c r="A49" s="290"/>
      <c r="B49" s="21" t="s">
        <v>100</v>
      </c>
      <c r="C49" s="14"/>
      <c r="D49" s="14"/>
      <c r="E49" s="14"/>
      <c r="F49" s="14"/>
      <c r="G49" s="14"/>
      <c r="H49" s="167" t="s">
        <v>214</v>
      </c>
      <c r="I49" s="168"/>
      <c r="J49" s="168"/>
      <c r="K49" s="168"/>
      <c r="L49" s="168"/>
      <c r="M49" s="168"/>
      <c r="N49" s="168"/>
      <c r="O49" s="168"/>
      <c r="P49" s="168"/>
      <c r="Q49" s="169"/>
      <c r="S49" s="318"/>
      <c r="T49" s="318"/>
    </row>
    <row r="50" spans="1:20" ht="16.5" customHeight="1">
      <c r="A50" s="290"/>
      <c r="B50" s="21" t="s">
        <v>101</v>
      </c>
      <c r="C50" s="14"/>
      <c r="D50" s="14"/>
      <c r="E50" s="14"/>
      <c r="F50" s="14"/>
      <c r="G50" s="14"/>
      <c r="H50" s="167" t="s">
        <v>215</v>
      </c>
      <c r="I50" s="168"/>
      <c r="J50" s="168"/>
      <c r="K50" s="168"/>
      <c r="L50" s="168"/>
      <c r="M50" s="168"/>
      <c r="N50" s="168"/>
      <c r="O50" s="168"/>
      <c r="P50" s="168"/>
      <c r="Q50" s="169"/>
      <c r="S50" s="318"/>
      <c r="T50" s="318"/>
    </row>
    <row r="51" spans="1:20" ht="16.5" customHeight="1">
      <c r="A51" s="290"/>
      <c r="B51" s="21" t="s">
        <v>97</v>
      </c>
      <c r="C51" s="14"/>
      <c r="D51" s="14"/>
      <c r="E51" s="14"/>
      <c r="F51" s="14"/>
      <c r="G51" s="14"/>
      <c r="H51" s="167" t="s">
        <v>216</v>
      </c>
      <c r="I51" s="168"/>
      <c r="J51" s="168"/>
      <c r="K51" s="168"/>
      <c r="L51" s="168"/>
      <c r="M51" s="168"/>
      <c r="N51" s="170"/>
      <c r="O51" s="338" t="s">
        <v>168</v>
      </c>
      <c r="P51" s="339"/>
      <c r="Q51" s="340"/>
      <c r="S51" s="318"/>
      <c r="T51" s="318"/>
    </row>
    <row r="52" spans="1:20" ht="16.5" customHeight="1" thickBot="1">
      <c r="A52" s="290"/>
      <c r="B52" s="21" t="s">
        <v>98</v>
      </c>
      <c r="E52" s="10"/>
      <c r="F52" s="10"/>
      <c r="G52" s="10"/>
      <c r="H52" s="171"/>
      <c r="I52" s="172"/>
      <c r="J52" s="172"/>
      <c r="K52" s="172"/>
      <c r="L52" s="172"/>
      <c r="M52" s="172"/>
      <c r="N52" s="173"/>
      <c r="O52" s="286" t="s">
        <v>166</v>
      </c>
      <c r="P52" s="287"/>
      <c r="Q52" s="288"/>
      <c r="S52" s="317"/>
      <c r="T52" s="317"/>
    </row>
    <row r="53" spans="1:20" ht="18.75" customHeight="1" thickTop="1" thickBot="1">
      <c r="A53" s="290"/>
      <c r="B53" s="7" t="s">
        <v>141</v>
      </c>
      <c r="C53" s="8"/>
      <c r="D53" s="8"/>
      <c r="E53" s="8"/>
      <c r="F53" s="8"/>
      <c r="G53" s="8"/>
      <c r="O53" s="2" t="s">
        <v>19</v>
      </c>
      <c r="Q53" s="183">
        <f>IF(Q46=0,"",ROUNDUP(Q47/Q46,3))</f>
        <v>0.68300000000000005</v>
      </c>
      <c r="S53" s="128"/>
      <c r="T53" s="128"/>
    </row>
    <row r="54" spans="1:20" ht="13.5" customHeight="1" thickTop="1">
      <c r="A54" s="290"/>
      <c r="B54" s="292" t="s">
        <v>125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72" t="s">
        <v>99</v>
      </c>
      <c r="S54" s="316"/>
      <c r="T54" s="316"/>
    </row>
    <row r="55" spans="1:20" ht="13.5" customHeight="1" thickBot="1">
      <c r="A55" s="291"/>
      <c r="B55" s="294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97"/>
      <c r="S55" s="317"/>
      <c r="T55" s="317"/>
    </row>
    <row r="56" spans="1:20" ht="14.25" thickTop="1"/>
  </sheetData>
  <mergeCells count="48">
    <mergeCell ref="A17:G17"/>
    <mergeCell ref="H18:Q18"/>
    <mergeCell ref="H19:L19"/>
    <mergeCell ref="H20:Q20"/>
    <mergeCell ref="O30:Q30"/>
    <mergeCell ref="A25:A34"/>
    <mergeCell ref="B25:J25"/>
    <mergeCell ref="H22:I22"/>
    <mergeCell ref="Q22:Q23"/>
    <mergeCell ref="A1:T1"/>
    <mergeCell ref="B11:Q12"/>
    <mergeCell ref="S11:T11"/>
    <mergeCell ref="H15:Q15"/>
    <mergeCell ref="A16:C16"/>
    <mergeCell ref="S12:S13"/>
    <mergeCell ref="T12:T13"/>
    <mergeCell ref="S27:S31"/>
    <mergeCell ref="T27:T31"/>
    <mergeCell ref="B33:P34"/>
    <mergeCell ref="S33:S34"/>
    <mergeCell ref="O31:Q31"/>
    <mergeCell ref="T33:T34"/>
    <mergeCell ref="S22:S23"/>
    <mergeCell ref="T22:T23"/>
    <mergeCell ref="F23:I23"/>
    <mergeCell ref="A22:B23"/>
    <mergeCell ref="C22:C23"/>
    <mergeCell ref="D22:D23"/>
    <mergeCell ref="E22:E23"/>
    <mergeCell ref="F22:G22"/>
    <mergeCell ref="A46:A55"/>
    <mergeCell ref="B46:J46"/>
    <mergeCell ref="S48:S52"/>
    <mergeCell ref="T48:T52"/>
    <mergeCell ref="B54:P55"/>
    <mergeCell ref="S54:S55"/>
    <mergeCell ref="T54:T55"/>
    <mergeCell ref="O51:Q51"/>
    <mergeCell ref="O52:Q52"/>
    <mergeCell ref="S38:S42"/>
    <mergeCell ref="T38:T42"/>
    <mergeCell ref="S44:S45"/>
    <mergeCell ref="T44:T45"/>
    <mergeCell ref="A35:A45"/>
    <mergeCell ref="B35:J35"/>
    <mergeCell ref="B44:P45"/>
    <mergeCell ref="O41:Q41"/>
    <mergeCell ref="O42:Q42"/>
  </mergeCells>
  <phoneticPr fontId="2"/>
  <conditionalFormatting sqref="Q24:Q26">
    <cfRule type="cellIs" dxfId="3" priority="19" operator="equal">
      <formula>0</formula>
    </cfRule>
  </conditionalFormatting>
  <conditionalFormatting sqref="Q35:Q36">
    <cfRule type="cellIs" dxfId="2" priority="14" operator="equal">
      <formula>0</formula>
    </cfRule>
  </conditionalFormatting>
  <conditionalFormatting sqref="Q46:Q47">
    <cfRule type="cellIs" dxfId="1" priority="9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2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T10" sqref="T9:T10"/>
    </sheetView>
  </sheetViews>
  <sheetFormatPr defaultRowHeight="13.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>
      <c r="A1" s="323" t="s">
        <v>153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5.25" customHeight="1"/>
    <row r="3" spans="1:17">
      <c r="A3" s="16" t="s">
        <v>154</v>
      </c>
      <c r="D3" s="16"/>
    </row>
    <row r="4" spans="1:17" ht="4.5" customHeight="1" thickBot="1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>
      <c r="A5" s="4" t="s">
        <v>16</v>
      </c>
      <c r="B5" s="5"/>
      <c r="C5" s="5"/>
      <c r="D5" s="5"/>
      <c r="E5" s="5"/>
      <c r="F5" s="5"/>
      <c r="G5" s="5"/>
      <c r="H5" s="129">
        <v>1</v>
      </c>
      <c r="I5" s="117">
        <v>3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>
      <c r="A6" s="7" t="s">
        <v>17</v>
      </c>
      <c r="B6" s="8"/>
      <c r="C6" s="8"/>
      <c r="D6" s="8"/>
      <c r="E6" s="8"/>
      <c r="F6" s="8"/>
      <c r="G6" s="75"/>
      <c r="H6" s="327"/>
      <c r="I6" s="328"/>
      <c r="J6" s="328"/>
      <c r="K6" s="328"/>
      <c r="L6" s="328"/>
      <c r="M6" s="328"/>
      <c r="N6" s="328"/>
      <c r="O6" s="328"/>
      <c r="P6" s="328"/>
      <c r="Q6" s="329"/>
    </row>
    <row r="7" spans="1:17" ht="24" customHeight="1">
      <c r="A7" s="4" t="s">
        <v>130</v>
      </c>
      <c r="B7" s="5"/>
      <c r="C7" s="5"/>
      <c r="D7" s="5"/>
      <c r="E7" s="5"/>
      <c r="F7" s="5"/>
      <c r="G7" s="6"/>
      <c r="H7" s="365"/>
      <c r="I7" s="366"/>
      <c r="J7" s="366"/>
      <c r="K7" s="366"/>
      <c r="L7" s="366"/>
      <c r="M7" s="366"/>
      <c r="N7" s="366"/>
      <c r="O7" s="366"/>
      <c r="P7" s="366"/>
      <c r="Q7" s="367"/>
    </row>
    <row r="8" spans="1:17" ht="24" customHeight="1" thickBot="1">
      <c r="A8" s="4" t="s">
        <v>129</v>
      </c>
      <c r="B8" s="5"/>
      <c r="C8" s="5"/>
      <c r="D8" s="5"/>
      <c r="E8" s="5"/>
      <c r="F8" s="5"/>
      <c r="G8" s="6"/>
      <c r="H8" s="301"/>
      <c r="I8" s="302"/>
      <c r="J8" s="302"/>
      <c r="K8" s="302"/>
      <c r="L8" s="302"/>
      <c r="M8" s="302"/>
      <c r="N8" s="302"/>
      <c r="O8" s="302"/>
      <c r="P8" s="302"/>
      <c r="Q8" s="303"/>
    </row>
    <row r="9" spans="1:17" ht="6" customHeight="1" thickTop="1" thickBot="1">
      <c r="J9" s="134"/>
      <c r="K9" s="134"/>
      <c r="L9" s="134"/>
      <c r="M9" s="134"/>
      <c r="N9" s="134"/>
    </row>
    <row r="10" spans="1:17" ht="19.5" customHeight="1" thickTop="1" thickBot="1">
      <c r="A10" s="330" t="s">
        <v>127</v>
      </c>
      <c r="B10" s="331"/>
      <c r="C10" s="114"/>
      <c r="D10" s="131"/>
      <c r="E10" s="114" t="s">
        <v>126</v>
      </c>
      <c r="F10" s="336" t="s">
        <v>160</v>
      </c>
      <c r="G10" s="337"/>
      <c r="H10" s="337"/>
      <c r="I10" s="368"/>
      <c r="J10" s="132" t="s">
        <v>155</v>
      </c>
      <c r="K10" s="133"/>
      <c r="L10" s="133"/>
      <c r="M10" s="133"/>
      <c r="N10" s="66"/>
      <c r="O10" s="17"/>
      <c r="P10" s="17"/>
      <c r="Q10" s="12"/>
    </row>
    <row r="11" spans="1:17" ht="15.75" customHeight="1" thickTop="1">
      <c r="A11" s="362"/>
      <c r="B11" s="8" t="s">
        <v>26</v>
      </c>
      <c r="C11" s="9"/>
      <c r="D11" s="130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>
      <c r="A12" s="363"/>
      <c r="B12" s="135" t="s">
        <v>100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>
      <c r="A13" s="363"/>
      <c r="B13" s="135" t="s">
        <v>101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>
      <c r="A14" s="363"/>
      <c r="B14" s="135" t="s">
        <v>102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139"/>
      <c r="N14" s="143" t="s">
        <v>161</v>
      </c>
      <c r="O14" s="92"/>
      <c r="P14" s="92"/>
      <c r="Q14" s="141" t="s">
        <v>162</v>
      </c>
    </row>
    <row r="15" spans="1:17" ht="15.75" customHeight="1">
      <c r="A15" s="363"/>
      <c r="B15" s="135" t="s">
        <v>103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139"/>
      <c r="N15" s="143" t="s">
        <v>161</v>
      </c>
      <c r="O15" s="92"/>
      <c r="P15" s="92"/>
      <c r="Q15" s="141" t="s">
        <v>162</v>
      </c>
    </row>
    <row r="16" spans="1:17" ht="15.75" customHeight="1">
      <c r="A16" s="363"/>
      <c r="B16" s="135" t="s">
        <v>104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139"/>
      <c r="N16" s="143" t="s">
        <v>161</v>
      </c>
      <c r="O16" s="92"/>
      <c r="P16" s="92"/>
      <c r="Q16" s="141" t="s">
        <v>162</v>
      </c>
    </row>
    <row r="17" spans="1:17" ht="15.75" customHeight="1">
      <c r="A17" s="363"/>
      <c r="B17" s="135" t="s">
        <v>105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139"/>
      <c r="N17" s="143" t="s">
        <v>161</v>
      </c>
      <c r="O17" s="92"/>
      <c r="P17" s="92"/>
      <c r="Q17" s="141" t="s">
        <v>162</v>
      </c>
    </row>
    <row r="18" spans="1:17" ht="15.75" customHeight="1">
      <c r="A18" s="363"/>
      <c r="B18" s="135" t="s">
        <v>106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139"/>
      <c r="N18" s="143" t="s">
        <v>161</v>
      </c>
      <c r="O18" s="92"/>
      <c r="P18" s="92"/>
      <c r="Q18" s="141" t="s">
        <v>162</v>
      </c>
    </row>
    <row r="19" spans="1:17" ht="15.75" customHeight="1">
      <c r="A19" s="363"/>
      <c r="B19" s="135" t="s">
        <v>107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139"/>
      <c r="N19" s="143" t="s">
        <v>161</v>
      </c>
      <c r="O19" s="92"/>
      <c r="P19" s="92"/>
      <c r="Q19" s="141" t="s">
        <v>162</v>
      </c>
    </row>
    <row r="20" spans="1:17" ht="15.75" customHeight="1">
      <c r="A20" s="363"/>
      <c r="B20" s="135" t="s">
        <v>108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139"/>
      <c r="N20" s="143" t="s">
        <v>161</v>
      </c>
      <c r="O20" s="92"/>
      <c r="P20" s="92"/>
      <c r="Q20" s="141" t="s">
        <v>162</v>
      </c>
    </row>
    <row r="21" spans="1:17" ht="15.75" customHeight="1">
      <c r="A21" s="363"/>
      <c r="B21" s="135" t="s">
        <v>109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139"/>
      <c r="N21" s="143" t="s">
        <v>161</v>
      </c>
      <c r="O21" s="92"/>
      <c r="P21" s="92"/>
      <c r="Q21" s="141" t="s">
        <v>162</v>
      </c>
    </row>
    <row r="22" spans="1:17" ht="15.75" customHeight="1">
      <c r="A22" s="363"/>
      <c r="B22" s="135" t="s">
        <v>110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139"/>
      <c r="N22" s="143" t="s">
        <v>161</v>
      </c>
      <c r="O22" s="92"/>
      <c r="P22" s="92"/>
      <c r="Q22" s="141" t="s">
        <v>162</v>
      </c>
    </row>
    <row r="23" spans="1:17" ht="15.75" customHeight="1" thickBot="1">
      <c r="A23" s="364"/>
      <c r="B23" s="135" t="s">
        <v>111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140"/>
      <c r="N23" s="94" t="s">
        <v>161</v>
      </c>
      <c r="O23" s="94"/>
      <c r="P23" s="94"/>
      <c r="Q23" s="142" t="s">
        <v>162</v>
      </c>
    </row>
    <row r="24" spans="1:17" ht="15.75" customHeight="1" thickTop="1">
      <c r="A24" s="362"/>
      <c r="B24" s="8" t="s">
        <v>26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>
      <c r="A25" s="363"/>
      <c r="B25" s="135" t="s">
        <v>100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>
      <c r="A26" s="363"/>
      <c r="B26" s="135" t="s">
        <v>101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>
      <c r="A27" s="363"/>
      <c r="B27" s="135" t="s">
        <v>102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143" t="s">
        <v>161</v>
      </c>
      <c r="O27" s="92"/>
      <c r="P27" s="92"/>
      <c r="Q27" s="141" t="s">
        <v>162</v>
      </c>
    </row>
    <row r="28" spans="1:17" ht="15.75" customHeight="1">
      <c r="A28" s="363"/>
      <c r="B28" s="135" t="s">
        <v>103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143" t="s">
        <v>161</v>
      </c>
      <c r="O28" s="92"/>
      <c r="P28" s="92"/>
      <c r="Q28" s="141" t="s">
        <v>162</v>
      </c>
    </row>
    <row r="29" spans="1:17" ht="15.75" customHeight="1">
      <c r="A29" s="363"/>
      <c r="B29" s="135" t="s">
        <v>104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143" t="s">
        <v>161</v>
      </c>
      <c r="O29" s="92"/>
      <c r="P29" s="92"/>
      <c r="Q29" s="141" t="s">
        <v>162</v>
      </c>
    </row>
    <row r="30" spans="1:17" ht="15.75" customHeight="1">
      <c r="A30" s="363"/>
      <c r="B30" s="135" t="s">
        <v>105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143" t="s">
        <v>161</v>
      </c>
      <c r="O30" s="92"/>
      <c r="P30" s="92"/>
      <c r="Q30" s="141" t="s">
        <v>162</v>
      </c>
    </row>
    <row r="31" spans="1:17" ht="15.75" customHeight="1">
      <c r="A31" s="363"/>
      <c r="B31" s="135" t="s">
        <v>106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143" t="s">
        <v>161</v>
      </c>
      <c r="O31" s="92"/>
      <c r="P31" s="92"/>
      <c r="Q31" s="141" t="s">
        <v>162</v>
      </c>
    </row>
    <row r="32" spans="1:17" ht="15.75" customHeight="1">
      <c r="A32" s="363"/>
      <c r="B32" s="135" t="s">
        <v>107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143" t="s">
        <v>161</v>
      </c>
      <c r="O32" s="92"/>
      <c r="P32" s="92"/>
      <c r="Q32" s="141" t="s">
        <v>162</v>
      </c>
    </row>
    <row r="33" spans="1:17" ht="15.75" customHeight="1">
      <c r="A33" s="363"/>
      <c r="B33" s="135" t="s">
        <v>108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143" t="s">
        <v>161</v>
      </c>
      <c r="O33" s="92"/>
      <c r="P33" s="92"/>
      <c r="Q33" s="141" t="s">
        <v>162</v>
      </c>
    </row>
    <row r="34" spans="1:17" ht="15.75" customHeight="1">
      <c r="A34" s="363"/>
      <c r="B34" s="135" t="s">
        <v>109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143" t="s">
        <v>161</v>
      </c>
      <c r="O34" s="92"/>
      <c r="P34" s="92"/>
      <c r="Q34" s="141" t="s">
        <v>162</v>
      </c>
    </row>
    <row r="35" spans="1:17" ht="15.75" customHeight="1">
      <c r="A35" s="363"/>
      <c r="B35" s="135" t="s">
        <v>110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143" t="s">
        <v>161</v>
      </c>
      <c r="O35" s="92"/>
      <c r="P35" s="92"/>
      <c r="Q35" s="141" t="s">
        <v>162</v>
      </c>
    </row>
    <row r="36" spans="1:17" ht="15.75" customHeight="1" thickBot="1">
      <c r="A36" s="364"/>
      <c r="B36" s="135" t="s">
        <v>111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144"/>
      <c r="N36" s="94" t="s">
        <v>161</v>
      </c>
      <c r="O36" s="94"/>
      <c r="P36" s="94"/>
      <c r="Q36" s="142" t="s">
        <v>162</v>
      </c>
    </row>
    <row r="37" spans="1:17" ht="15.75" customHeight="1" thickTop="1">
      <c r="A37" s="362"/>
      <c r="B37" s="8" t="s">
        <v>26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>
      <c r="A38" s="363"/>
      <c r="B38" s="135" t="s">
        <v>100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>
      <c r="A39" s="363"/>
      <c r="B39" s="135" t="s">
        <v>101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>
      <c r="A40" s="363"/>
      <c r="B40" s="135" t="s">
        <v>102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143" t="s">
        <v>161</v>
      </c>
      <c r="O40" s="92"/>
      <c r="P40" s="92"/>
      <c r="Q40" s="141" t="s">
        <v>162</v>
      </c>
    </row>
    <row r="41" spans="1:17" ht="15.75" customHeight="1">
      <c r="A41" s="363"/>
      <c r="B41" s="135" t="s">
        <v>103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143" t="s">
        <v>161</v>
      </c>
      <c r="O41" s="92"/>
      <c r="P41" s="92"/>
      <c r="Q41" s="141" t="s">
        <v>162</v>
      </c>
    </row>
    <row r="42" spans="1:17" ht="15.75" customHeight="1">
      <c r="A42" s="363"/>
      <c r="B42" s="135" t="s">
        <v>104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143" t="s">
        <v>161</v>
      </c>
      <c r="O42" s="92"/>
      <c r="P42" s="92"/>
      <c r="Q42" s="141" t="s">
        <v>162</v>
      </c>
    </row>
    <row r="43" spans="1:17" ht="15.75" customHeight="1">
      <c r="A43" s="363"/>
      <c r="B43" s="135" t="s">
        <v>105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143" t="s">
        <v>161</v>
      </c>
      <c r="O43" s="92"/>
      <c r="P43" s="92"/>
      <c r="Q43" s="141" t="s">
        <v>162</v>
      </c>
    </row>
    <row r="44" spans="1:17" ht="15.75" customHeight="1">
      <c r="A44" s="363"/>
      <c r="B44" s="135" t="s">
        <v>106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143" t="s">
        <v>161</v>
      </c>
      <c r="O44" s="92"/>
      <c r="P44" s="92"/>
      <c r="Q44" s="141" t="s">
        <v>162</v>
      </c>
    </row>
    <row r="45" spans="1:17" ht="15.75" customHeight="1">
      <c r="A45" s="363"/>
      <c r="B45" s="135" t="s">
        <v>107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143" t="s">
        <v>161</v>
      </c>
      <c r="O45" s="92"/>
      <c r="P45" s="92"/>
      <c r="Q45" s="141" t="s">
        <v>162</v>
      </c>
    </row>
    <row r="46" spans="1:17" ht="15.75" customHeight="1">
      <c r="A46" s="363"/>
      <c r="B46" s="135" t="s">
        <v>108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143" t="s">
        <v>161</v>
      </c>
      <c r="O46" s="92"/>
      <c r="P46" s="92"/>
      <c r="Q46" s="141" t="s">
        <v>162</v>
      </c>
    </row>
    <row r="47" spans="1:17" ht="15.75" customHeight="1">
      <c r="A47" s="363"/>
      <c r="B47" s="135" t="s">
        <v>109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143" t="s">
        <v>161</v>
      </c>
      <c r="O47" s="92"/>
      <c r="P47" s="92"/>
      <c r="Q47" s="141" t="s">
        <v>162</v>
      </c>
    </row>
    <row r="48" spans="1:17" ht="15.75" customHeight="1">
      <c r="A48" s="363"/>
      <c r="B48" s="135" t="s">
        <v>110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143" t="s">
        <v>161</v>
      </c>
      <c r="O48" s="92"/>
      <c r="P48" s="92"/>
      <c r="Q48" s="141" t="s">
        <v>162</v>
      </c>
    </row>
    <row r="49" spans="1:17" ht="15.75" customHeight="1" thickBot="1">
      <c r="A49" s="364"/>
      <c r="B49" s="136" t="s">
        <v>111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144"/>
      <c r="N49" s="94" t="s">
        <v>161</v>
      </c>
      <c r="O49" s="94"/>
      <c r="P49" s="94"/>
      <c r="Q49" s="142" t="s">
        <v>162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"/>
    </sheetView>
  </sheetViews>
  <sheetFormatPr defaultRowHeight="13.5"/>
  <cols>
    <col min="1" max="1" width="13.25" customWidth="1"/>
    <col min="2" max="45" width="3.125" customWidth="1"/>
    <col min="46" max="46" width="1.25" style="4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2" customFormat="1" ht="15" customHeight="1">
      <c r="A1" s="23" t="s">
        <v>172</v>
      </c>
    </row>
    <row r="2" spans="1:66" s="22" customFormat="1" ht="15" customHeight="1">
      <c r="A2" s="23"/>
    </row>
    <row r="3" spans="1:66" s="22" customFormat="1" ht="15" customHeight="1">
      <c r="A3" s="247"/>
      <c r="B3" s="248" t="s">
        <v>175</v>
      </c>
      <c r="C3" s="248" t="s">
        <v>176</v>
      </c>
      <c r="D3" s="248" t="s">
        <v>177</v>
      </c>
      <c r="E3" s="248" t="s">
        <v>32</v>
      </c>
    </row>
    <row r="4" spans="1:66" s="22" customFormat="1" ht="15" customHeight="1">
      <c r="A4" s="249" t="s">
        <v>173</v>
      </c>
      <c r="B4" s="250" t="s">
        <v>178</v>
      </c>
      <c r="C4" s="250" t="s">
        <v>178</v>
      </c>
      <c r="D4" s="250"/>
      <c r="E4" s="250" t="s">
        <v>178</v>
      </c>
    </row>
    <row r="5" spans="1:66" s="22" customFormat="1" ht="24.75" customHeight="1">
      <c r="A5" s="251" t="s">
        <v>174</v>
      </c>
      <c r="B5" s="250" t="s">
        <v>179</v>
      </c>
      <c r="C5" s="250"/>
      <c r="D5" s="250" t="s">
        <v>178</v>
      </c>
      <c r="E5" s="250" t="s">
        <v>193</v>
      </c>
      <c r="F5" s="246" t="s">
        <v>194</v>
      </c>
      <c r="G5" s="246"/>
      <c r="H5" s="246"/>
      <c r="I5" s="246"/>
    </row>
    <row r="6" spans="1:66" s="22" customFormat="1" ht="28.5" customHeight="1">
      <c r="F6" s="54" t="s">
        <v>95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88" t="s">
        <v>190</v>
      </c>
      <c r="AV6" s="388"/>
      <c r="AW6" s="388"/>
      <c r="AX6" s="388"/>
      <c r="AY6" s="388"/>
      <c r="AZ6" s="388"/>
      <c r="BB6" s="389" t="s">
        <v>191</v>
      </c>
      <c r="BC6" s="390"/>
      <c r="BD6" s="390"/>
      <c r="BE6" s="390"/>
      <c r="BF6" s="390"/>
      <c r="BG6" s="390"/>
      <c r="BI6" s="391" t="s">
        <v>192</v>
      </c>
      <c r="BJ6" s="391"/>
      <c r="BK6" s="391"/>
      <c r="BL6" s="391"/>
      <c r="BM6" s="391"/>
      <c r="BN6" s="391"/>
    </row>
    <row r="7" spans="1:66">
      <c r="A7" s="24"/>
      <c r="B7" s="378" t="s">
        <v>226</v>
      </c>
      <c r="C7" s="385"/>
      <c r="D7" s="385"/>
      <c r="E7" s="385"/>
      <c r="F7" s="378" t="s">
        <v>113</v>
      </c>
      <c r="G7" s="385"/>
      <c r="H7" s="385"/>
      <c r="I7" s="385"/>
      <c r="J7" s="385"/>
      <c r="K7" s="385"/>
      <c r="L7" s="385"/>
      <c r="M7" s="377"/>
      <c r="N7" s="378" t="s">
        <v>5</v>
      </c>
      <c r="O7" s="385"/>
      <c r="P7" s="385"/>
      <c r="Q7" s="385"/>
      <c r="R7" s="385"/>
      <c r="S7" s="385"/>
      <c r="T7" s="385"/>
      <c r="U7" s="377"/>
      <c r="V7" s="378" t="s">
        <v>6</v>
      </c>
      <c r="W7" s="385"/>
      <c r="X7" s="385"/>
      <c r="Y7" s="385"/>
      <c r="Z7" s="385"/>
      <c r="AA7" s="385"/>
      <c r="AB7" s="385"/>
      <c r="AC7" s="377"/>
      <c r="AD7" s="378" t="s">
        <v>7</v>
      </c>
      <c r="AE7" s="385"/>
      <c r="AF7" s="385"/>
      <c r="AG7" s="385"/>
      <c r="AH7" s="385"/>
      <c r="AI7" s="385"/>
      <c r="AJ7" s="385"/>
      <c r="AK7" s="377"/>
      <c r="AL7" s="386" t="s">
        <v>8</v>
      </c>
      <c r="AM7" s="386"/>
      <c r="AN7" s="386"/>
      <c r="AO7" s="386"/>
      <c r="AP7" s="386"/>
      <c r="AQ7" s="386"/>
      <c r="AR7" s="386"/>
      <c r="AS7" s="386"/>
      <c r="AT7" s="26"/>
      <c r="AU7" s="369" t="s">
        <v>112</v>
      </c>
      <c r="AV7" s="369" t="s">
        <v>4</v>
      </c>
      <c r="AW7" s="369" t="s">
        <v>5</v>
      </c>
      <c r="AX7" s="369" t="s">
        <v>6</v>
      </c>
      <c r="AY7" s="369" t="s">
        <v>7</v>
      </c>
      <c r="AZ7" s="369" t="s">
        <v>8</v>
      </c>
      <c r="BB7" s="369" t="s">
        <v>112</v>
      </c>
      <c r="BC7" s="369" t="s">
        <v>4</v>
      </c>
      <c r="BD7" s="369" t="s">
        <v>5</v>
      </c>
      <c r="BE7" s="369" t="s">
        <v>6</v>
      </c>
      <c r="BF7" s="369" t="s">
        <v>7</v>
      </c>
      <c r="BG7" s="369" t="s">
        <v>8</v>
      </c>
      <c r="BI7" s="369" t="s">
        <v>112</v>
      </c>
      <c r="BJ7" s="369" t="s">
        <v>4</v>
      </c>
      <c r="BK7" s="369" t="s">
        <v>5</v>
      </c>
      <c r="BL7" s="369" t="s">
        <v>6</v>
      </c>
      <c r="BM7" s="369" t="s">
        <v>7</v>
      </c>
      <c r="BN7" s="369" t="s">
        <v>8</v>
      </c>
    </row>
    <row r="8" spans="1:66">
      <c r="A8" s="27" t="s">
        <v>28</v>
      </c>
      <c r="B8" s="204" t="s">
        <v>29</v>
      </c>
      <c r="C8" s="211" t="s">
        <v>30</v>
      </c>
      <c r="D8" s="211" t="s">
        <v>31</v>
      </c>
      <c r="E8" s="211" t="s">
        <v>32</v>
      </c>
      <c r="F8" s="378" t="s">
        <v>29</v>
      </c>
      <c r="G8" s="376"/>
      <c r="H8" s="375" t="s">
        <v>30</v>
      </c>
      <c r="I8" s="376"/>
      <c r="J8" s="375" t="s">
        <v>31</v>
      </c>
      <c r="K8" s="376"/>
      <c r="L8" s="375" t="s">
        <v>32</v>
      </c>
      <c r="M8" s="377"/>
      <c r="N8" s="378" t="s">
        <v>29</v>
      </c>
      <c r="O8" s="376"/>
      <c r="P8" s="375" t="s">
        <v>30</v>
      </c>
      <c r="Q8" s="376"/>
      <c r="R8" s="375" t="s">
        <v>31</v>
      </c>
      <c r="S8" s="376"/>
      <c r="T8" s="375" t="s">
        <v>32</v>
      </c>
      <c r="U8" s="377"/>
      <c r="V8" s="378" t="s">
        <v>29</v>
      </c>
      <c r="W8" s="376"/>
      <c r="X8" s="375" t="s">
        <v>30</v>
      </c>
      <c r="Y8" s="376"/>
      <c r="Z8" s="375" t="s">
        <v>31</v>
      </c>
      <c r="AA8" s="376"/>
      <c r="AB8" s="375" t="s">
        <v>32</v>
      </c>
      <c r="AC8" s="377"/>
      <c r="AD8" s="378" t="s">
        <v>29</v>
      </c>
      <c r="AE8" s="376"/>
      <c r="AF8" s="375" t="s">
        <v>30</v>
      </c>
      <c r="AG8" s="376"/>
      <c r="AH8" s="375" t="s">
        <v>31</v>
      </c>
      <c r="AI8" s="376"/>
      <c r="AJ8" s="375" t="s">
        <v>32</v>
      </c>
      <c r="AK8" s="377"/>
      <c r="AL8" s="378" t="s">
        <v>29</v>
      </c>
      <c r="AM8" s="376"/>
      <c r="AN8" s="375" t="s">
        <v>30</v>
      </c>
      <c r="AO8" s="376"/>
      <c r="AP8" s="375" t="s">
        <v>31</v>
      </c>
      <c r="AQ8" s="376"/>
      <c r="AR8" s="375" t="s">
        <v>32</v>
      </c>
      <c r="AS8" s="387"/>
      <c r="AT8" s="26"/>
      <c r="AU8" s="370"/>
      <c r="AV8" s="370"/>
      <c r="AW8" s="370"/>
      <c r="AX8" s="370"/>
      <c r="AY8" s="370"/>
      <c r="AZ8" s="370"/>
      <c r="BB8" s="370"/>
      <c r="BC8" s="370"/>
      <c r="BD8" s="370"/>
      <c r="BE8" s="370"/>
      <c r="BF8" s="370"/>
      <c r="BG8" s="370"/>
      <c r="BI8" s="370"/>
      <c r="BJ8" s="370"/>
      <c r="BK8" s="370"/>
      <c r="BL8" s="370"/>
      <c r="BM8" s="370"/>
      <c r="BN8" s="370"/>
    </row>
    <row r="9" spans="1:66">
      <c r="A9" s="27"/>
      <c r="B9" s="56" t="s">
        <v>180</v>
      </c>
      <c r="C9" s="57" t="s">
        <v>180</v>
      </c>
      <c r="D9" s="57" t="s">
        <v>180</v>
      </c>
      <c r="E9" s="57" t="s">
        <v>180</v>
      </c>
      <c r="F9" s="56" t="s">
        <v>180</v>
      </c>
      <c r="G9" s="210" t="s">
        <v>181</v>
      </c>
      <c r="H9" s="57" t="s">
        <v>180</v>
      </c>
      <c r="I9" s="57" t="s">
        <v>181</v>
      </c>
      <c r="J9" s="57" t="s">
        <v>180</v>
      </c>
      <c r="K9" s="57" t="s">
        <v>181</v>
      </c>
      <c r="L9" s="57" t="s">
        <v>180</v>
      </c>
      <c r="M9" s="57" t="s">
        <v>181</v>
      </c>
      <c r="N9" s="56" t="s">
        <v>180</v>
      </c>
      <c r="O9" s="210" t="s">
        <v>181</v>
      </c>
      <c r="P9" s="57" t="s">
        <v>180</v>
      </c>
      <c r="Q9" s="57" t="s">
        <v>181</v>
      </c>
      <c r="R9" s="57" t="s">
        <v>180</v>
      </c>
      <c r="S9" s="57" t="s">
        <v>181</v>
      </c>
      <c r="T9" s="57" t="s">
        <v>180</v>
      </c>
      <c r="U9" s="57" t="s">
        <v>181</v>
      </c>
      <c r="V9" s="56" t="s">
        <v>180</v>
      </c>
      <c r="W9" s="210" t="s">
        <v>181</v>
      </c>
      <c r="X9" s="57" t="s">
        <v>180</v>
      </c>
      <c r="Y9" s="57" t="s">
        <v>181</v>
      </c>
      <c r="Z9" s="57" t="s">
        <v>180</v>
      </c>
      <c r="AA9" s="57" t="s">
        <v>181</v>
      </c>
      <c r="AB9" s="57" t="s">
        <v>180</v>
      </c>
      <c r="AC9" s="57" t="s">
        <v>181</v>
      </c>
      <c r="AD9" s="56" t="s">
        <v>180</v>
      </c>
      <c r="AE9" s="210" t="s">
        <v>181</v>
      </c>
      <c r="AF9" s="57" t="s">
        <v>180</v>
      </c>
      <c r="AG9" s="57" t="s">
        <v>181</v>
      </c>
      <c r="AH9" s="57" t="s">
        <v>180</v>
      </c>
      <c r="AI9" s="57" t="s">
        <v>181</v>
      </c>
      <c r="AJ9" s="57" t="s">
        <v>180</v>
      </c>
      <c r="AK9" s="57" t="s">
        <v>181</v>
      </c>
      <c r="AL9" s="56" t="s">
        <v>180</v>
      </c>
      <c r="AM9" s="210" t="s">
        <v>181</v>
      </c>
      <c r="AN9" s="57" t="s">
        <v>180</v>
      </c>
      <c r="AO9" s="57" t="s">
        <v>181</v>
      </c>
      <c r="AP9" s="57" t="s">
        <v>180</v>
      </c>
      <c r="AQ9" s="57" t="s">
        <v>181</v>
      </c>
      <c r="AR9" s="57" t="s">
        <v>180</v>
      </c>
      <c r="AS9" s="58" t="s">
        <v>181</v>
      </c>
      <c r="AT9" s="228"/>
      <c r="AU9" s="371"/>
      <c r="AV9" s="371"/>
      <c r="AW9" s="371"/>
      <c r="AX9" s="371"/>
      <c r="AY9" s="371"/>
      <c r="AZ9" s="371"/>
      <c r="BB9" s="371"/>
      <c r="BC9" s="371"/>
      <c r="BD9" s="371"/>
      <c r="BE9" s="371"/>
      <c r="BF9" s="371"/>
      <c r="BG9" s="371"/>
      <c r="BI9" s="371"/>
      <c r="BJ9" s="371"/>
      <c r="BK9" s="371"/>
      <c r="BL9" s="371"/>
      <c r="BM9" s="371"/>
      <c r="BN9" s="371"/>
    </row>
    <row r="10" spans="1:66">
      <c r="A10" s="28" t="s">
        <v>33</v>
      </c>
      <c r="B10" s="29">
        <v>1</v>
      </c>
      <c r="C10" s="30"/>
      <c r="D10" s="30"/>
      <c r="E10" s="30"/>
      <c r="F10" s="29">
        <v>1</v>
      </c>
      <c r="G10" s="206"/>
      <c r="H10" s="30"/>
      <c r="I10" s="229"/>
      <c r="J10" s="229"/>
      <c r="K10" s="30"/>
      <c r="L10" s="30"/>
      <c r="M10" s="229"/>
      <c r="N10" s="29">
        <v>1</v>
      </c>
      <c r="O10" s="206"/>
      <c r="P10" s="30"/>
      <c r="Q10" s="229"/>
      <c r="R10" s="229"/>
      <c r="S10" s="30"/>
      <c r="T10" s="30"/>
      <c r="U10" s="232"/>
      <c r="V10" s="29"/>
      <c r="W10" s="206"/>
      <c r="X10" s="30"/>
      <c r="Y10" s="229"/>
      <c r="Z10" s="229"/>
      <c r="AA10" s="30"/>
      <c r="AB10" s="30"/>
      <c r="AC10" s="206"/>
      <c r="AD10" s="29"/>
      <c r="AE10" s="206"/>
      <c r="AF10" s="30"/>
      <c r="AG10" s="229"/>
      <c r="AH10" s="229"/>
      <c r="AI10" s="212"/>
      <c r="AJ10" s="30"/>
      <c r="AK10" s="215"/>
      <c r="AL10" s="29"/>
      <c r="AM10" s="206"/>
      <c r="AN10" s="30"/>
      <c r="AO10" s="229"/>
      <c r="AP10" s="229"/>
      <c r="AQ10" s="212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>
      <c r="A11" s="33" t="s">
        <v>34</v>
      </c>
      <c r="B11" s="34" t="s">
        <v>35</v>
      </c>
      <c r="C11" s="35">
        <v>1</v>
      </c>
      <c r="D11" s="35"/>
      <c r="E11" s="35"/>
      <c r="F11" s="34"/>
      <c r="G11" s="207"/>
      <c r="H11" s="35"/>
      <c r="I11" s="230"/>
      <c r="J11" s="230"/>
      <c r="K11" s="35"/>
      <c r="L11" s="35"/>
      <c r="M11" s="230"/>
      <c r="N11" s="34"/>
      <c r="O11" s="207"/>
      <c r="P11" s="35"/>
      <c r="Q11" s="230"/>
      <c r="R11" s="230"/>
      <c r="S11" s="35"/>
      <c r="T11" s="35"/>
      <c r="U11" s="233"/>
      <c r="V11" s="34"/>
      <c r="W11" s="207"/>
      <c r="X11" s="35"/>
      <c r="Y11" s="230"/>
      <c r="Z11" s="230"/>
      <c r="AA11" s="35"/>
      <c r="AB11" s="35"/>
      <c r="AC11" s="207"/>
      <c r="AD11" s="34"/>
      <c r="AE11" s="207"/>
      <c r="AF11" s="35"/>
      <c r="AG11" s="230"/>
      <c r="AH11" s="230"/>
      <c r="AI11" s="213"/>
      <c r="AJ11" s="35"/>
      <c r="AK11" s="216"/>
      <c r="AL11" s="34"/>
      <c r="AM11" s="207"/>
      <c r="AN11" s="35"/>
      <c r="AO11" s="230"/>
      <c r="AP11" s="230"/>
      <c r="AQ11" s="213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>
      <c r="A12" s="33" t="s">
        <v>36</v>
      </c>
      <c r="B12" s="34">
        <v>1</v>
      </c>
      <c r="C12" s="35"/>
      <c r="D12" s="35"/>
      <c r="E12" s="35"/>
      <c r="F12" s="34">
        <v>1</v>
      </c>
      <c r="G12" s="207"/>
      <c r="H12" s="35"/>
      <c r="I12" s="230"/>
      <c r="J12" s="230"/>
      <c r="K12" s="35"/>
      <c r="L12" s="35"/>
      <c r="M12" s="230"/>
      <c r="N12" s="34">
        <v>1</v>
      </c>
      <c r="O12" s="207"/>
      <c r="P12" s="35"/>
      <c r="Q12" s="230"/>
      <c r="R12" s="230"/>
      <c r="S12" s="35"/>
      <c r="T12" s="35"/>
      <c r="U12" s="233"/>
      <c r="V12" s="34"/>
      <c r="W12" s="207"/>
      <c r="X12" s="35"/>
      <c r="Y12" s="230"/>
      <c r="Z12" s="230"/>
      <c r="AA12" s="35"/>
      <c r="AB12" s="35"/>
      <c r="AC12" s="207"/>
      <c r="AD12" s="34"/>
      <c r="AE12" s="207"/>
      <c r="AF12" s="35"/>
      <c r="AG12" s="230"/>
      <c r="AH12" s="230"/>
      <c r="AI12" s="213"/>
      <c r="AJ12" s="35"/>
      <c r="AK12" s="216"/>
      <c r="AL12" s="34"/>
      <c r="AM12" s="207"/>
      <c r="AN12" s="35"/>
      <c r="AO12" s="230"/>
      <c r="AP12" s="230"/>
      <c r="AQ12" s="213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>
      <c r="A13" s="33" t="s">
        <v>37</v>
      </c>
      <c r="B13" s="34">
        <v>1</v>
      </c>
      <c r="C13" s="35" t="s">
        <v>118</v>
      </c>
      <c r="D13" s="35"/>
      <c r="E13" s="35"/>
      <c r="F13" s="34"/>
      <c r="G13" s="207">
        <v>1</v>
      </c>
      <c r="H13" s="35" t="s">
        <v>118</v>
      </c>
      <c r="I13" s="230"/>
      <c r="J13" s="230"/>
      <c r="K13" s="35"/>
      <c r="L13" s="35"/>
      <c r="M13" s="230"/>
      <c r="N13" s="34"/>
      <c r="O13" s="207">
        <v>1</v>
      </c>
      <c r="P13" s="35"/>
      <c r="Q13" s="230"/>
      <c r="R13" s="230"/>
      <c r="S13" s="35"/>
      <c r="T13" s="35"/>
      <c r="U13" s="233"/>
      <c r="V13" s="34"/>
      <c r="W13" s="207"/>
      <c r="X13" s="35"/>
      <c r="Y13" s="230"/>
      <c r="Z13" s="230"/>
      <c r="AA13" s="35"/>
      <c r="AB13" s="35"/>
      <c r="AC13" s="207"/>
      <c r="AD13" s="34"/>
      <c r="AE13" s="207"/>
      <c r="AF13" s="35"/>
      <c r="AG13" s="230"/>
      <c r="AH13" s="230"/>
      <c r="AI13" s="213"/>
      <c r="AJ13" s="35"/>
      <c r="AK13" s="216"/>
      <c r="AL13" s="34"/>
      <c r="AM13" s="207"/>
      <c r="AN13" s="35"/>
      <c r="AO13" s="230"/>
      <c r="AP13" s="230"/>
      <c r="AQ13" s="213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>
      <c r="A14" s="33" t="s">
        <v>38</v>
      </c>
      <c r="B14" s="34">
        <v>1</v>
      </c>
      <c r="C14" s="35"/>
      <c r="D14" s="35"/>
      <c r="E14" s="35"/>
      <c r="F14" s="34"/>
      <c r="G14" s="207">
        <v>1</v>
      </c>
      <c r="H14" s="35"/>
      <c r="I14" s="230"/>
      <c r="J14" s="230"/>
      <c r="K14" s="35"/>
      <c r="L14" s="35"/>
      <c r="M14" s="230"/>
      <c r="N14" s="34"/>
      <c r="O14" s="207">
        <v>1</v>
      </c>
      <c r="P14" s="35"/>
      <c r="Q14" s="230"/>
      <c r="R14" s="230"/>
      <c r="S14" s="35"/>
      <c r="T14" s="35"/>
      <c r="U14" s="233"/>
      <c r="V14" s="34"/>
      <c r="W14" s="207"/>
      <c r="X14" s="35"/>
      <c r="Y14" s="230"/>
      <c r="Z14" s="230"/>
      <c r="AA14" s="35"/>
      <c r="AB14" s="35"/>
      <c r="AC14" s="207"/>
      <c r="AD14" s="34"/>
      <c r="AE14" s="207"/>
      <c r="AF14" s="35"/>
      <c r="AG14" s="230"/>
      <c r="AH14" s="230"/>
      <c r="AI14" s="213"/>
      <c r="AJ14" s="35"/>
      <c r="AK14" s="216"/>
      <c r="AL14" s="34"/>
      <c r="AM14" s="207"/>
      <c r="AN14" s="35"/>
      <c r="AO14" s="230"/>
      <c r="AP14" s="230"/>
      <c r="AQ14" s="213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>
      <c r="A15" s="33" t="s">
        <v>39</v>
      </c>
      <c r="B15" s="34"/>
      <c r="C15" s="35">
        <v>1</v>
      </c>
      <c r="D15" s="35"/>
      <c r="E15" s="35"/>
      <c r="F15" s="34"/>
      <c r="G15" s="207"/>
      <c r="H15" s="35">
        <v>1</v>
      </c>
      <c r="I15" s="230"/>
      <c r="J15" s="230"/>
      <c r="K15" s="35"/>
      <c r="L15" s="35"/>
      <c r="M15" s="230"/>
      <c r="N15" s="34"/>
      <c r="O15" s="207"/>
      <c r="P15" s="35"/>
      <c r="Q15" s="230"/>
      <c r="R15" s="230"/>
      <c r="S15" s="35"/>
      <c r="T15" s="35"/>
      <c r="U15" s="233"/>
      <c r="V15" s="34"/>
      <c r="W15" s="207"/>
      <c r="X15" s="35"/>
      <c r="Y15" s="230"/>
      <c r="Z15" s="230"/>
      <c r="AA15" s="35"/>
      <c r="AB15" s="35"/>
      <c r="AC15" s="207"/>
      <c r="AD15" s="34"/>
      <c r="AE15" s="207"/>
      <c r="AF15" s="35"/>
      <c r="AG15" s="230"/>
      <c r="AH15" s="230"/>
      <c r="AI15" s="213"/>
      <c r="AJ15" s="35"/>
      <c r="AK15" s="216"/>
      <c r="AL15" s="34"/>
      <c r="AM15" s="207"/>
      <c r="AN15" s="35"/>
      <c r="AO15" s="230"/>
      <c r="AP15" s="230"/>
      <c r="AQ15" s="213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>
      <c r="A16" s="33" t="s">
        <v>40</v>
      </c>
      <c r="B16" s="34">
        <v>1</v>
      </c>
      <c r="C16" s="35"/>
      <c r="D16" s="35"/>
      <c r="E16" s="35"/>
      <c r="F16" s="34">
        <v>1</v>
      </c>
      <c r="G16" s="207"/>
      <c r="H16" s="35"/>
      <c r="I16" s="230"/>
      <c r="J16" s="230"/>
      <c r="K16" s="35"/>
      <c r="L16" s="35"/>
      <c r="M16" s="230"/>
      <c r="N16" s="34"/>
      <c r="O16" s="207"/>
      <c r="P16" s="35"/>
      <c r="Q16" s="230"/>
      <c r="R16" s="230"/>
      <c r="S16" s="35"/>
      <c r="T16" s="35"/>
      <c r="U16" s="233"/>
      <c r="V16" s="34"/>
      <c r="W16" s="207"/>
      <c r="X16" s="35"/>
      <c r="Y16" s="230"/>
      <c r="Z16" s="230"/>
      <c r="AA16" s="35"/>
      <c r="AB16" s="35"/>
      <c r="AC16" s="207"/>
      <c r="AD16" s="34"/>
      <c r="AE16" s="207"/>
      <c r="AF16" s="35"/>
      <c r="AG16" s="230"/>
      <c r="AH16" s="230"/>
      <c r="AI16" s="213"/>
      <c r="AJ16" s="35"/>
      <c r="AK16" s="216"/>
      <c r="AL16" s="34"/>
      <c r="AM16" s="207"/>
      <c r="AN16" s="35"/>
      <c r="AO16" s="230"/>
      <c r="AP16" s="230"/>
      <c r="AQ16" s="213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>
      <c r="A17" s="33" t="s">
        <v>41</v>
      </c>
      <c r="B17" s="34">
        <v>1</v>
      </c>
      <c r="C17" s="35"/>
      <c r="D17" s="35"/>
      <c r="E17" s="35"/>
      <c r="F17" s="34">
        <v>1</v>
      </c>
      <c r="G17" s="207"/>
      <c r="H17" s="35"/>
      <c r="I17" s="230"/>
      <c r="J17" s="230"/>
      <c r="K17" s="35"/>
      <c r="L17" s="35"/>
      <c r="M17" s="230"/>
      <c r="N17" s="34"/>
      <c r="O17" s="207"/>
      <c r="P17" s="35"/>
      <c r="Q17" s="230"/>
      <c r="R17" s="230"/>
      <c r="S17" s="35"/>
      <c r="T17" s="35"/>
      <c r="U17" s="233"/>
      <c r="V17" s="34"/>
      <c r="W17" s="207"/>
      <c r="X17" s="35"/>
      <c r="Y17" s="230"/>
      <c r="Z17" s="230"/>
      <c r="AA17" s="35"/>
      <c r="AB17" s="35"/>
      <c r="AC17" s="207"/>
      <c r="AD17" s="34"/>
      <c r="AE17" s="207"/>
      <c r="AF17" s="35"/>
      <c r="AG17" s="230"/>
      <c r="AH17" s="230"/>
      <c r="AI17" s="213"/>
      <c r="AJ17" s="35"/>
      <c r="AK17" s="216"/>
      <c r="AL17" s="34"/>
      <c r="AM17" s="207"/>
      <c r="AN17" s="35"/>
      <c r="AO17" s="230"/>
      <c r="AP17" s="230"/>
      <c r="AQ17" s="213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>
      <c r="A18" s="33" t="s">
        <v>42</v>
      </c>
      <c r="B18" s="34"/>
      <c r="C18" s="35">
        <v>1</v>
      </c>
      <c r="D18" s="35"/>
      <c r="E18" s="35"/>
      <c r="F18" s="34"/>
      <c r="G18" s="207"/>
      <c r="H18" s="35">
        <v>1</v>
      </c>
      <c r="I18" s="230"/>
      <c r="J18" s="230"/>
      <c r="K18" s="35"/>
      <c r="L18" s="35"/>
      <c r="M18" s="230"/>
      <c r="N18" s="34"/>
      <c r="O18" s="207"/>
      <c r="P18" s="35"/>
      <c r="Q18" s="230"/>
      <c r="R18" s="230"/>
      <c r="S18" s="35"/>
      <c r="T18" s="35"/>
      <c r="U18" s="233"/>
      <c r="V18" s="34"/>
      <c r="W18" s="207"/>
      <c r="X18" s="35"/>
      <c r="Y18" s="230"/>
      <c r="Z18" s="230"/>
      <c r="AA18" s="35"/>
      <c r="AB18" s="35"/>
      <c r="AC18" s="207"/>
      <c r="AD18" s="34"/>
      <c r="AE18" s="207"/>
      <c r="AF18" s="35"/>
      <c r="AG18" s="230"/>
      <c r="AH18" s="230"/>
      <c r="AI18" s="213"/>
      <c r="AJ18" s="35"/>
      <c r="AK18" s="216"/>
      <c r="AL18" s="34"/>
      <c r="AM18" s="207"/>
      <c r="AN18" s="35"/>
      <c r="AO18" s="230"/>
      <c r="AP18" s="230"/>
      <c r="AQ18" s="213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>
      <c r="A19" s="33" t="s">
        <v>43</v>
      </c>
      <c r="B19" s="34">
        <v>1</v>
      </c>
      <c r="C19" s="35"/>
      <c r="D19" s="35"/>
      <c r="E19" s="35"/>
      <c r="F19" s="34">
        <v>1</v>
      </c>
      <c r="G19" s="207"/>
      <c r="H19" s="35"/>
      <c r="I19" s="230"/>
      <c r="J19" s="230"/>
      <c r="K19" s="35"/>
      <c r="L19" s="35"/>
      <c r="M19" s="230"/>
      <c r="N19" s="34">
        <v>1</v>
      </c>
      <c r="O19" s="207"/>
      <c r="P19" s="35"/>
      <c r="Q19" s="230"/>
      <c r="R19" s="230"/>
      <c r="S19" s="35"/>
      <c r="T19" s="35"/>
      <c r="U19" s="233"/>
      <c r="V19" s="34"/>
      <c r="W19" s="207"/>
      <c r="X19" s="35"/>
      <c r="Y19" s="230"/>
      <c r="Z19" s="230"/>
      <c r="AA19" s="35"/>
      <c r="AB19" s="35"/>
      <c r="AC19" s="207"/>
      <c r="AD19" s="34"/>
      <c r="AE19" s="207"/>
      <c r="AF19" s="35"/>
      <c r="AG19" s="230"/>
      <c r="AH19" s="230"/>
      <c r="AI19" s="213"/>
      <c r="AJ19" s="35"/>
      <c r="AK19" s="216"/>
      <c r="AL19" s="34"/>
      <c r="AM19" s="207"/>
      <c r="AN19" s="35"/>
      <c r="AO19" s="230"/>
      <c r="AP19" s="230"/>
      <c r="AQ19" s="213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>
      <c r="A20" s="33" t="s">
        <v>44</v>
      </c>
      <c r="B20" s="34"/>
      <c r="C20" s="35"/>
      <c r="D20" s="35">
        <v>1</v>
      </c>
      <c r="E20" s="35"/>
      <c r="F20" s="34"/>
      <c r="G20" s="207"/>
      <c r="H20" s="35"/>
      <c r="I20" s="230"/>
      <c r="J20" s="230"/>
      <c r="K20" s="35">
        <v>1</v>
      </c>
      <c r="L20" s="35"/>
      <c r="M20" s="230"/>
      <c r="N20" s="34">
        <v>1</v>
      </c>
      <c r="O20" s="207"/>
      <c r="P20" s="35"/>
      <c r="Q20" s="230"/>
      <c r="R20" s="230" t="s">
        <v>118</v>
      </c>
      <c r="S20" s="35"/>
      <c r="T20" s="35"/>
      <c r="U20" s="233"/>
      <c r="V20" s="34"/>
      <c r="W20" s="207"/>
      <c r="X20" s="35"/>
      <c r="Y20" s="230"/>
      <c r="Z20" s="230"/>
      <c r="AA20" s="35"/>
      <c r="AB20" s="35"/>
      <c r="AC20" s="207"/>
      <c r="AD20" s="34"/>
      <c r="AE20" s="207"/>
      <c r="AF20" s="35"/>
      <c r="AG20" s="230"/>
      <c r="AH20" s="230"/>
      <c r="AI20" s="213"/>
      <c r="AJ20" s="35"/>
      <c r="AK20" s="216"/>
      <c r="AL20" s="34"/>
      <c r="AM20" s="207"/>
      <c r="AN20" s="35"/>
      <c r="AO20" s="230"/>
      <c r="AP20" s="230"/>
      <c r="AQ20" s="213"/>
      <c r="AR20" s="35"/>
      <c r="AS20" s="36"/>
      <c r="AT20" s="32"/>
      <c r="AU20" s="53">
        <f t="shared" si="0"/>
        <v>1</v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>
        <f t="shared" si="6"/>
        <v>1</v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>
      <c r="A21" s="33" t="s">
        <v>45</v>
      </c>
      <c r="B21" s="34">
        <v>1</v>
      </c>
      <c r="C21" s="35"/>
      <c r="D21" s="35"/>
      <c r="E21" s="35"/>
      <c r="F21" s="34"/>
      <c r="G21" s="207">
        <v>1</v>
      </c>
      <c r="H21" s="35"/>
      <c r="I21" s="230"/>
      <c r="J21" s="230"/>
      <c r="K21" s="35"/>
      <c r="L21" s="35"/>
      <c r="M21" s="230"/>
      <c r="N21" s="34"/>
      <c r="O21" s="207">
        <v>1</v>
      </c>
      <c r="P21" s="35"/>
      <c r="Q21" s="230"/>
      <c r="R21" s="230"/>
      <c r="S21" s="35"/>
      <c r="T21" s="35"/>
      <c r="U21" s="233"/>
      <c r="V21" s="34"/>
      <c r="W21" s="207"/>
      <c r="X21" s="35"/>
      <c r="Y21" s="230"/>
      <c r="Z21" s="230"/>
      <c r="AA21" s="35"/>
      <c r="AB21" s="35"/>
      <c r="AC21" s="207"/>
      <c r="AD21" s="34"/>
      <c r="AE21" s="207"/>
      <c r="AF21" s="35"/>
      <c r="AG21" s="230"/>
      <c r="AH21" s="230"/>
      <c r="AI21" s="213"/>
      <c r="AJ21" s="35"/>
      <c r="AK21" s="216"/>
      <c r="AL21" s="34"/>
      <c r="AM21" s="207"/>
      <c r="AN21" s="35"/>
      <c r="AO21" s="230"/>
      <c r="AP21" s="230"/>
      <c r="AQ21" s="213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>
      <c r="A22" s="33" t="s">
        <v>46</v>
      </c>
      <c r="B22" s="34">
        <v>1</v>
      </c>
      <c r="C22" s="35" t="s">
        <v>118</v>
      </c>
      <c r="D22" s="35"/>
      <c r="E22" s="35"/>
      <c r="F22" s="34"/>
      <c r="G22" s="207">
        <v>1</v>
      </c>
      <c r="H22" s="35" t="s">
        <v>118</v>
      </c>
      <c r="I22" s="230"/>
      <c r="J22" s="230"/>
      <c r="K22" s="35"/>
      <c r="L22" s="35"/>
      <c r="M22" s="230"/>
      <c r="N22" s="34"/>
      <c r="O22" s="207">
        <v>1</v>
      </c>
      <c r="P22" s="35" t="s">
        <v>118</v>
      </c>
      <c r="Q22" s="230"/>
      <c r="R22" s="230"/>
      <c r="S22" s="35"/>
      <c r="T22" s="35"/>
      <c r="U22" s="233"/>
      <c r="V22" s="34"/>
      <c r="W22" s="207"/>
      <c r="X22" s="35"/>
      <c r="Y22" s="230"/>
      <c r="Z22" s="230"/>
      <c r="AA22" s="35"/>
      <c r="AB22" s="35"/>
      <c r="AC22" s="207"/>
      <c r="AD22" s="34"/>
      <c r="AE22" s="207"/>
      <c r="AF22" s="35"/>
      <c r="AG22" s="230"/>
      <c r="AH22" s="230"/>
      <c r="AI22" s="213"/>
      <c r="AJ22" s="35"/>
      <c r="AK22" s="216"/>
      <c r="AL22" s="34"/>
      <c r="AM22" s="207"/>
      <c r="AN22" s="35"/>
      <c r="AO22" s="230"/>
      <c r="AP22" s="230"/>
      <c r="AQ22" s="213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>
      <c r="A23" s="33" t="s">
        <v>47</v>
      </c>
      <c r="B23" s="34">
        <v>1</v>
      </c>
      <c r="C23" s="35"/>
      <c r="D23" s="35"/>
      <c r="E23" s="35"/>
      <c r="F23" s="34"/>
      <c r="G23" s="207">
        <v>1</v>
      </c>
      <c r="H23" s="35"/>
      <c r="I23" s="230"/>
      <c r="J23" s="230"/>
      <c r="K23" s="35"/>
      <c r="L23" s="35"/>
      <c r="M23" s="230"/>
      <c r="N23" s="34"/>
      <c r="O23" s="207">
        <v>1</v>
      </c>
      <c r="P23" s="35"/>
      <c r="Q23" s="230"/>
      <c r="R23" s="230"/>
      <c r="S23" s="35"/>
      <c r="T23" s="35"/>
      <c r="U23" s="233"/>
      <c r="V23" s="34"/>
      <c r="W23" s="207"/>
      <c r="X23" s="35"/>
      <c r="Y23" s="230"/>
      <c r="Z23" s="230"/>
      <c r="AA23" s="35"/>
      <c r="AB23" s="35"/>
      <c r="AC23" s="207"/>
      <c r="AD23" s="34"/>
      <c r="AE23" s="207"/>
      <c r="AF23" s="35"/>
      <c r="AG23" s="230"/>
      <c r="AH23" s="230"/>
      <c r="AI23" s="213"/>
      <c r="AJ23" s="35"/>
      <c r="AK23" s="216"/>
      <c r="AL23" s="34"/>
      <c r="AM23" s="207"/>
      <c r="AN23" s="35"/>
      <c r="AO23" s="230"/>
      <c r="AP23" s="230"/>
      <c r="AQ23" s="213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>
      <c r="A24" s="33" t="s">
        <v>48</v>
      </c>
      <c r="B24" s="34">
        <v>1</v>
      </c>
      <c r="C24" s="35" t="s">
        <v>118</v>
      </c>
      <c r="D24" s="35"/>
      <c r="E24" s="35"/>
      <c r="F24" s="34">
        <v>1</v>
      </c>
      <c r="G24" s="207"/>
      <c r="H24" s="35" t="s">
        <v>118</v>
      </c>
      <c r="I24" s="230"/>
      <c r="J24" s="230"/>
      <c r="K24" s="35"/>
      <c r="L24" s="35"/>
      <c r="M24" s="230"/>
      <c r="N24" s="34">
        <v>1</v>
      </c>
      <c r="O24" s="207"/>
      <c r="P24" s="35" t="s">
        <v>118</v>
      </c>
      <c r="Q24" s="230"/>
      <c r="R24" s="230"/>
      <c r="S24" s="35"/>
      <c r="T24" s="35"/>
      <c r="U24" s="233"/>
      <c r="V24" s="34">
        <v>1</v>
      </c>
      <c r="W24" s="207"/>
      <c r="X24" s="35" t="s">
        <v>118</v>
      </c>
      <c r="Y24" s="230"/>
      <c r="Z24" s="230"/>
      <c r="AA24" s="35"/>
      <c r="AB24" s="35"/>
      <c r="AC24" s="207"/>
      <c r="AD24" s="34" t="s">
        <v>35</v>
      </c>
      <c r="AE24" s="207"/>
      <c r="AF24" s="35">
        <v>1</v>
      </c>
      <c r="AG24" s="230"/>
      <c r="AH24" s="230"/>
      <c r="AI24" s="213"/>
      <c r="AJ24" s="35"/>
      <c r="AK24" s="216"/>
      <c r="AL24" s="34"/>
      <c r="AM24" s="207"/>
      <c r="AN24" s="35"/>
      <c r="AO24" s="230"/>
      <c r="AP24" s="230"/>
      <c r="AQ24" s="213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>
      <c r="A25" s="33" t="s">
        <v>49</v>
      </c>
      <c r="B25" s="222">
        <v>1</v>
      </c>
      <c r="C25" s="223">
        <v>1</v>
      </c>
      <c r="D25" s="223"/>
      <c r="E25" s="223"/>
      <c r="F25" s="222">
        <v>1</v>
      </c>
      <c r="G25" s="224"/>
      <c r="H25" s="223">
        <v>1</v>
      </c>
      <c r="I25" s="230"/>
      <c r="J25" s="230"/>
      <c r="K25" s="223"/>
      <c r="L25" s="223"/>
      <c r="M25" s="230"/>
      <c r="N25" s="222">
        <v>1</v>
      </c>
      <c r="O25" s="224"/>
      <c r="P25" s="223">
        <v>1</v>
      </c>
      <c r="Q25" s="230"/>
      <c r="R25" s="230"/>
      <c r="S25" s="223"/>
      <c r="T25" s="223"/>
      <c r="U25" s="233"/>
      <c r="V25" s="222">
        <v>1</v>
      </c>
      <c r="W25" s="224"/>
      <c r="X25" s="223">
        <v>1</v>
      </c>
      <c r="Y25" s="230"/>
      <c r="Z25" s="230"/>
      <c r="AA25" s="223"/>
      <c r="AB25" s="223"/>
      <c r="AC25" s="224"/>
      <c r="AD25" s="222">
        <v>1</v>
      </c>
      <c r="AE25" s="224"/>
      <c r="AF25" s="223">
        <v>1</v>
      </c>
      <c r="AG25" s="230"/>
      <c r="AH25" s="230"/>
      <c r="AI25" s="225"/>
      <c r="AJ25" s="223"/>
      <c r="AK25" s="227"/>
      <c r="AL25" s="222">
        <v>1</v>
      </c>
      <c r="AM25" s="224"/>
      <c r="AN25" s="223">
        <v>1</v>
      </c>
      <c r="AO25" s="230"/>
      <c r="AP25" s="230"/>
      <c r="AQ25" s="225"/>
      <c r="AR25" s="223"/>
      <c r="AS25" s="226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>
      <c r="A26" s="33" t="s">
        <v>50</v>
      </c>
      <c r="B26" s="34"/>
      <c r="C26" s="35"/>
      <c r="D26" s="35"/>
      <c r="E26" s="35">
        <v>1</v>
      </c>
      <c r="F26" s="34"/>
      <c r="G26" s="207"/>
      <c r="H26" s="35"/>
      <c r="I26" s="230"/>
      <c r="J26" s="230"/>
      <c r="K26" s="35"/>
      <c r="L26" s="35">
        <v>2</v>
      </c>
      <c r="M26" s="230"/>
      <c r="N26" s="34">
        <v>1</v>
      </c>
      <c r="O26" s="207"/>
      <c r="P26" s="35"/>
      <c r="Q26" s="230"/>
      <c r="R26" s="230"/>
      <c r="S26" s="35"/>
      <c r="T26" s="35" t="s">
        <v>118</v>
      </c>
      <c r="U26" s="233"/>
      <c r="V26" s="34">
        <v>1</v>
      </c>
      <c r="W26" s="207"/>
      <c r="X26" s="35"/>
      <c r="Y26" s="230"/>
      <c r="Z26" s="230"/>
      <c r="AA26" s="35"/>
      <c r="AB26" s="35" t="s">
        <v>118</v>
      </c>
      <c r="AC26" s="207">
        <v>1</v>
      </c>
      <c r="AD26" s="34">
        <v>1</v>
      </c>
      <c r="AE26" s="207"/>
      <c r="AF26" s="35"/>
      <c r="AG26" s="230"/>
      <c r="AH26" s="230"/>
      <c r="AI26" s="213"/>
      <c r="AJ26" s="35"/>
      <c r="AK26" s="216"/>
      <c r="AL26" s="34">
        <v>1</v>
      </c>
      <c r="AM26" s="207"/>
      <c r="AN26" s="35"/>
      <c r="AO26" s="230"/>
      <c r="AP26" s="230"/>
      <c r="AQ26" s="213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>
      <c r="A27" s="33" t="s">
        <v>51</v>
      </c>
      <c r="B27" s="34" t="s">
        <v>96</v>
      </c>
      <c r="C27" s="35"/>
      <c r="D27" s="35">
        <v>1</v>
      </c>
      <c r="E27" s="35"/>
      <c r="F27" s="34" t="s">
        <v>96</v>
      </c>
      <c r="G27" s="207"/>
      <c r="H27" s="35"/>
      <c r="I27" s="230"/>
      <c r="J27" s="230"/>
      <c r="K27" s="35">
        <v>1</v>
      </c>
      <c r="L27" s="35"/>
      <c r="M27" s="230"/>
      <c r="N27" s="34" t="s">
        <v>96</v>
      </c>
      <c r="O27" s="207"/>
      <c r="P27" s="35"/>
      <c r="Q27" s="230"/>
      <c r="R27" s="230"/>
      <c r="S27" s="35">
        <v>1</v>
      </c>
      <c r="T27" s="35"/>
      <c r="U27" s="233"/>
      <c r="V27" s="34">
        <v>1</v>
      </c>
      <c r="W27" s="207"/>
      <c r="X27" s="35"/>
      <c r="Y27" s="230"/>
      <c r="Z27" s="230"/>
      <c r="AA27" s="35"/>
      <c r="AB27" s="35"/>
      <c r="AC27" s="207">
        <v>1</v>
      </c>
      <c r="AD27" s="34">
        <v>1</v>
      </c>
      <c r="AE27" s="207"/>
      <c r="AF27" s="35"/>
      <c r="AG27" s="230"/>
      <c r="AH27" s="230"/>
      <c r="AI27" s="213"/>
      <c r="AJ27" s="35"/>
      <c r="AK27" s="216">
        <v>1</v>
      </c>
      <c r="AL27" s="34">
        <v>1</v>
      </c>
      <c r="AM27" s="207"/>
      <c r="AN27" s="35"/>
      <c r="AO27" s="230"/>
      <c r="AP27" s="230"/>
      <c r="AQ27" s="213"/>
      <c r="AR27" s="35"/>
      <c r="AS27" s="36"/>
      <c r="AT27" s="32"/>
      <c r="AU27" s="53">
        <f t="shared" si="0"/>
        <v>1</v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>
        <f t="shared" si="6"/>
        <v>1</v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>
      <c r="A28" s="33" t="s">
        <v>52</v>
      </c>
      <c r="B28" s="34">
        <v>1</v>
      </c>
      <c r="C28" s="35" t="s">
        <v>118</v>
      </c>
      <c r="D28" s="35"/>
      <c r="E28" s="35"/>
      <c r="F28" s="34">
        <v>1</v>
      </c>
      <c r="G28" s="207"/>
      <c r="H28" s="35" t="s">
        <v>118</v>
      </c>
      <c r="I28" s="230"/>
      <c r="J28" s="230"/>
      <c r="K28" s="35"/>
      <c r="L28" s="35"/>
      <c r="M28" s="230"/>
      <c r="N28" s="34">
        <v>1</v>
      </c>
      <c r="O28" s="207"/>
      <c r="P28" s="35" t="s">
        <v>118</v>
      </c>
      <c r="Q28" s="230"/>
      <c r="R28" s="230"/>
      <c r="S28" s="35"/>
      <c r="T28" s="35"/>
      <c r="U28" s="233"/>
      <c r="V28" s="34">
        <v>1</v>
      </c>
      <c r="W28" s="207"/>
      <c r="X28" s="35" t="s">
        <v>118</v>
      </c>
      <c r="Y28" s="230"/>
      <c r="Z28" s="230"/>
      <c r="AA28" s="35"/>
      <c r="AB28" s="35"/>
      <c r="AC28" s="207">
        <v>1</v>
      </c>
      <c r="AD28" s="34">
        <v>1</v>
      </c>
      <c r="AE28" s="207"/>
      <c r="AF28" s="35" t="s">
        <v>118</v>
      </c>
      <c r="AG28" s="230"/>
      <c r="AH28" s="230"/>
      <c r="AI28" s="213"/>
      <c r="AJ28" s="35"/>
      <c r="AK28" s="216">
        <v>1</v>
      </c>
      <c r="AL28" s="34">
        <v>1</v>
      </c>
      <c r="AM28" s="207"/>
      <c r="AN28" s="35" t="s">
        <v>118</v>
      </c>
      <c r="AO28" s="230"/>
      <c r="AP28" s="230"/>
      <c r="AQ28" s="213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>
      <c r="A29" s="33" t="s">
        <v>53</v>
      </c>
      <c r="B29" s="34">
        <v>1</v>
      </c>
      <c r="C29" s="35">
        <v>1</v>
      </c>
      <c r="D29" s="35"/>
      <c r="E29" s="35"/>
      <c r="F29" s="34">
        <v>1</v>
      </c>
      <c r="G29" s="207"/>
      <c r="H29" s="35">
        <v>1</v>
      </c>
      <c r="I29" s="230"/>
      <c r="J29" s="230"/>
      <c r="K29" s="35"/>
      <c r="L29" s="35"/>
      <c r="M29" s="230"/>
      <c r="N29" s="34">
        <v>1</v>
      </c>
      <c r="O29" s="207"/>
      <c r="P29" s="35">
        <v>1</v>
      </c>
      <c r="Q29" s="230"/>
      <c r="R29" s="230"/>
      <c r="S29" s="35"/>
      <c r="T29" s="35"/>
      <c r="U29" s="233"/>
      <c r="V29" s="34">
        <v>1</v>
      </c>
      <c r="W29" s="207"/>
      <c r="X29" s="35"/>
      <c r="Y29" s="230"/>
      <c r="Z29" s="230"/>
      <c r="AA29" s="35"/>
      <c r="AB29" s="35"/>
      <c r="AC29" s="207">
        <v>1</v>
      </c>
      <c r="AD29" s="34">
        <v>1</v>
      </c>
      <c r="AE29" s="207"/>
      <c r="AF29" s="35"/>
      <c r="AG29" s="230"/>
      <c r="AH29" s="230"/>
      <c r="AI29" s="213"/>
      <c r="AJ29" s="35"/>
      <c r="AK29" s="216"/>
      <c r="AL29" s="34">
        <v>1</v>
      </c>
      <c r="AM29" s="207"/>
      <c r="AN29" s="35"/>
      <c r="AO29" s="230"/>
      <c r="AP29" s="230"/>
      <c r="AQ29" s="213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>
      <c r="A30" s="33" t="s">
        <v>54</v>
      </c>
      <c r="B30" s="34"/>
      <c r="C30" s="35"/>
      <c r="D30" s="35"/>
      <c r="E30" s="35"/>
      <c r="F30" s="34"/>
      <c r="G30" s="207"/>
      <c r="H30" s="35"/>
      <c r="I30" s="230"/>
      <c r="J30" s="230"/>
      <c r="K30" s="35">
        <v>1</v>
      </c>
      <c r="L30" s="35"/>
      <c r="M30" s="230"/>
      <c r="N30" s="34">
        <v>1</v>
      </c>
      <c r="O30" s="207"/>
      <c r="P30" s="35"/>
      <c r="Q30" s="230"/>
      <c r="R30" s="230"/>
      <c r="S30" s="35">
        <v>1</v>
      </c>
      <c r="T30" s="35"/>
      <c r="U30" s="233"/>
      <c r="V30" s="34">
        <v>1</v>
      </c>
      <c r="W30" s="207"/>
      <c r="X30" s="35"/>
      <c r="Y30" s="230"/>
      <c r="Z30" s="230"/>
      <c r="AA30" s="35">
        <v>1</v>
      </c>
      <c r="AB30" s="35"/>
      <c r="AC30" s="207"/>
      <c r="AD30" s="34">
        <v>1</v>
      </c>
      <c r="AE30" s="207"/>
      <c r="AF30" s="35"/>
      <c r="AG30" s="230"/>
      <c r="AH30" s="230"/>
      <c r="AI30" s="213">
        <v>1</v>
      </c>
      <c r="AJ30" s="35"/>
      <c r="AK30" s="216"/>
      <c r="AL30" s="34"/>
      <c r="AM30" s="207"/>
      <c r="AN30" s="35"/>
      <c r="AO30" s="230"/>
      <c r="AP30" s="230"/>
      <c r="AQ30" s="213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>
      <c r="A31" s="33" t="s">
        <v>55</v>
      </c>
      <c r="B31" s="34">
        <v>1</v>
      </c>
      <c r="C31" s="35"/>
      <c r="D31" s="35"/>
      <c r="E31" s="35"/>
      <c r="F31" s="34"/>
      <c r="G31" s="207">
        <v>1</v>
      </c>
      <c r="H31" s="35"/>
      <c r="I31" s="230"/>
      <c r="J31" s="230"/>
      <c r="K31" s="35"/>
      <c r="L31" s="35"/>
      <c r="M31" s="230"/>
      <c r="N31" s="34"/>
      <c r="O31" s="207">
        <v>1</v>
      </c>
      <c r="P31" s="35"/>
      <c r="Q31" s="230"/>
      <c r="R31" s="230"/>
      <c r="S31" s="35"/>
      <c r="T31" s="35"/>
      <c r="U31" s="233"/>
      <c r="V31" s="34"/>
      <c r="W31" s="207">
        <v>1</v>
      </c>
      <c r="X31" s="35"/>
      <c r="Y31" s="230"/>
      <c r="Z31" s="230"/>
      <c r="AA31" s="35"/>
      <c r="AB31" s="35"/>
      <c r="AC31" s="207"/>
      <c r="AD31" s="34"/>
      <c r="AE31" s="207">
        <v>1</v>
      </c>
      <c r="AF31" s="35"/>
      <c r="AG31" s="230"/>
      <c r="AH31" s="230"/>
      <c r="AI31" s="213"/>
      <c r="AJ31" s="35"/>
      <c r="AK31" s="216"/>
      <c r="AL31" s="34"/>
      <c r="AM31" s="207">
        <v>1</v>
      </c>
      <c r="AN31" s="35"/>
      <c r="AO31" s="230"/>
      <c r="AP31" s="230"/>
      <c r="AQ31" s="213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>
      <c r="A32" s="33" t="s">
        <v>56</v>
      </c>
      <c r="B32" s="34">
        <v>1</v>
      </c>
      <c r="C32" s="35" t="s">
        <v>118</v>
      </c>
      <c r="D32" s="35"/>
      <c r="E32" s="35"/>
      <c r="F32" s="34"/>
      <c r="G32" s="207">
        <v>1</v>
      </c>
      <c r="H32" s="35" t="s">
        <v>118</v>
      </c>
      <c r="I32" s="230"/>
      <c r="J32" s="230"/>
      <c r="K32" s="35"/>
      <c r="L32" s="35"/>
      <c r="M32" s="230"/>
      <c r="N32" s="34"/>
      <c r="O32" s="207">
        <v>1</v>
      </c>
      <c r="P32" s="35" t="s">
        <v>118</v>
      </c>
      <c r="Q32" s="230"/>
      <c r="R32" s="230"/>
      <c r="S32" s="35"/>
      <c r="T32" s="35"/>
      <c r="U32" s="233"/>
      <c r="V32" s="34"/>
      <c r="W32" s="207">
        <v>1</v>
      </c>
      <c r="X32" s="35" t="s">
        <v>118</v>
      </c>
      <c r="Y32" s="230"/>
      <c r="Z32" s="230"/>
      <c r="AA32" s="35"/>
      <c r="AB32" s="35"/>
      <c r="AC32" s="207"/>
      <c r="AD32" s="34"/>
      <c r="AE32" s="207">
        <v>1</v>
      </c>
      <c r="AF32" s="35" t="s">
        <v>118</v>
      </c>
      <c r="AG32" s="230"/>
      <c r="AH32" s="230"/>
      <c r="AI32" s="213"/>
      <c r="AJ32" s="35"/>
      <c r="AK32" s="216"/>
      <c r="AL32" s="34"/>
      <c r="AM32" s="207">
        <v>1</v>
      </c>
      <c r="AN32" s="35" t="s">
        <v>118</v>
      </c>
      <c r="AO32" s="230"/>
      <c r="AP32" s="230"/>
      <c r="AQ32" s="213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>
      <c r="A33" s="33" t="s">
        <v>57</v>
      </c>
      <c r="B33" s="34">
        <v>1</v>
      </c>
      <c r="C33" s="35" t="s">
        <v>118</v>
      </c>
      <c r="D33" s="35"/>
      <c r="E33" s="35"/>
      <c r="F33" s="34"/>
      <c r="G33" s="207">
        <v>1</v>
      </c>
      <c r="H33" s="35" t="s">
        <v>118</v>
      </c>
      <c r="I33" s="230"/>
      <c r="J33" s="230"/>
      <c r="K33" s="35"/>
      <c r="L33" s="35"/>
      <c r="M33" s="230"/>
      <c r="N33" s="34"/>
      <c r="O33" s="207">
        <v>1</v>
      </c>
      <c r="P33" s="35" t="s">
        <v>118</v>
      </c>
      <c r="Q33" s="230"/>
      <c r="R33" s="230"/>
      <c r="S33" s="35"/>
      <c r="T33" s="35"/>
      <c r="U33" s="233"/>
      <c r="V33" s="34"/>
      <c r="W33" s="207">
        <v>1</v>
      </c>
      <c r="X33" s="35" t="s">
        <v>118</v>
      </c>
      <c r="Y33" s="230"/>
      <c r="Z33" s="230"/>
      <c r="AA33" s="35"/>
      <c r="AB33" s="35"/>
      <c r="AC33" s="207"/>
      <c r="AD33" s="34"/>
      <c r="AE33" s="207">
        <v>1</v>
      </c>
      <c r="AF33" s="35" t="s">
        <v>118</v>
      </c>
      <c r="AG33" s="230"/>
      <c r="AH33" s="230"/>
      <c r="AI33" s="213"/>
      <c r="AJ33" s="35"/>
      <c r="AK33" s="216"/>
      <c r="AL33" s="34"/>
      <c r="AM33" s="207"/>
      <c r="AN33" s="35" t="s">
        <v>118</v>
      </c>
      <c r="AO33" s="230"/>
      <c r="AP33" s="230"/>
      <c r="AQ33" s="213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>
      <c r="A34" s="33" t="s">
        <v>58</v>
      </c>
      <c r="B34" s="34">
        <v>1</v>
      </c>
      <c r="C34" s="35"/>
      <c r="D34" s="35"/>
      <c r="E34" s="35"/>
      <c r="F34" s="34"/>
      <c r="G34" s="207">
        <v>1</v>
      </c>
      <c r="H34" s="35"/>
      <c r="I34" s="230"/>
      <c r="J34" s="230"/>
      <c r="K34" s="35"/>
      <c r="L34" s="35"/>
      <c r="M34" s="230"/>
      <c r="N34" s="34"/>
      <c r="O34" s="207">
        <v>1</v>
      </c>
      <c r="P34" s="35"/>
      <c r="Q34" s="230"/>
      <c r="R34" s="230"/>
      <c r="S34" s="35"/>
      <c r="T34" s="35"/>
      <c r="U34" s="233"/>
      <c r="V34" s="34"/>
      <c r="W34" s="207">
        <v>1</v>
      </c>
      <c r="X34" s="35"/>
      <c r="Y34" s="230"/>
      <c r="Z34" s="230"/>
      <c r="AA34" s="35"/>
      <c r="AB34" s="35"/>
      <c r="AC34" s="207"/>
      <c r="AD34" s="34"/>
      <c r="AE34" s="207"/>
      <c r="AF34" s="35"/>
      <c r="AG34" s="230"/>
      <c r="AH34" s="230"/>
      <c r="AI34" s="213"/>
      <c r="AJ34" s="35"/>
      <c r="AK34" s="216"/>
      <c r="AL34" s="34"/>
      <c r="AM34" s="207"/>
      <c r="AN34" s="35"/>
      <c r="AO34" s="230"/>
      <c r="AP34" s="230"/>
      <c r="AQ34" s="213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>
      <c r="A35" s="33" t="s">
        <v>59</v>
      </c>
      <c r="B35" s="34">
        <v>1</v>
      </c>
      <c r="C35" s="35" t="s">
        <v>118</v>
      </c>
      <c r="D35" s="35"/>
      <c r="E35" s="35"/>
      <c r="F35" s="34"/>
      <c r="G35" s="207">
        <v>1</v>
      </c>
      <c r="H35" s="35" t="s">
        <v>118</v>
      </c>
      <c r="I35" s="230"/>
      <c r="J35" s="230"/>
      <c r="K35" s="35"/>
      <c r="L35" s="35"/>
      <c r="M35" s="230"/>
      <c r="N35" s="34"/>
      <c r="O35" s="207">
        <v>1</v>
      </c>
      <c r="P35" s="35" t="s">
        <v>118</v>
      </c>
      <c r="Q35" s="230"/>
      <c r="R35" s="230"/>
      <c r="S35" s="35"/>
      <c r="T35" s="35"/>
      <c r="U35" s="233"/>
      <c r="V35" s="34"/>
      <c r="W35" s="207"/>
      <c r="X35" s="35" t="s">
        <v>118</v>
      </c>
      <c r="Y35" s="230"/>
      <c r="Z35" s="230"/>
      <c r="AA35" s="35"/>
      <c r="AB35" s="35"/>
      <c r="AC35" s="207"/>
      <c r="AD35" s="34"/>
      <c r="AE35" s="207"/>
      <c r="AF35" s="35" t="s">
        <v>118</v>
      </c>
      <c r="AG35" s="230"/>
      <c r="AH35" s="230"/>
      <c r="AI35" s="213"/>
      <c r="AJ35" s="35"/>
      <c r="AK35" s="216"/>
      <c r="AL35" s="34"/>
      <c r="AM35" s="207"/>
      <c r="AN35" s="35"/>
      <c r="AO35" s="230"/>
      <c r="AP35" s="230"/>
      <c r="AQ35" s="213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>
      <c r="A36" s="33" t="s">
        <v>60</v>
      </c>
      <c r="B36" s="34">
        <v>1</v>
      </c>
      <c r="C36" s="35"/>
      <c r="D36" s="35"/>
      <c r="E36" s="35"/>
      <c r="F36" s="34"/>
      <c r="G36" s="207">
        <v>1</v>
      </c>
      <c r="H36" s="35"/>
      <c r="I36" s="230"/>
      <c r="J36" s="230"/>
      <c r="K36" s="35"/>
      <c r="L36" s="35"/>
      <c r="M36" s="230"/>
      <c r="N36" s="34"/>
      <c r="O36" s="207">
        <v>1</v>
      </c>
      <c r="P36" s="35"/>
      <c r="Q36" s="230"/>
      <c r="R36" s="230"/>
      <c r="S36" s="35"/>
      <c r="T36" s="35"/>
      <c r="U36" s="233"/>
      <c r="V36" s="34"/>
      <c r="W36" s="207"/>
      <c r="X36" s="35"/>
      <c r="Y36" s="230"/>
      <c r="Z36" s="230"/>
      <c r="AA36" s="35"/>
      <c r="AB36" s="35"/>
      <c r="AC36" s="207"/>
      <c r="AD36" s="34"/>
      <c r="AE36" s="207"/>
      <c r="AF36" s="35"/>
      <c r="AG36" s="230"/>
      <c r="AH36" s="230"/>
      <c r="AI36" s="213"/>
      <c r="AJ36" s="35"/>
      <c r="AK36" s="216"/>
      <c r="AL36" s="34"/>
      <c r="AM36" s="207"/>
      <c r="AN36" s="35"/>
      <c r="AO36" s="230"/>
      <c r="AP36" s="230"/>
      <c r="AQ36" s="213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>
      <c r="A37" s="33" t="s">
        <v>61</v>
      </c>
      <c r="B37" s="34">
        <v>1</v>
      </c>
      <c r="C37" s="35" t="s">
        <v>118</v>
      </c>
      <c r="D37" s="35"/>
      <c r="E37" s="35"/>
      <c r="F37" s="34">
        <v>1</v>
      </c>
      <c r="G37" s="207"/>
      <c r="H37" s="35" t="s">
        <v>118</v>
      </c>
      <c r="I37" s="230"/>
      <c r="J37" s="230"/>
      <c r="K37" s="35"/>
      <c r="L37" s="35"/>
      <c r="M37" s="230"/>
      <c r="N37" s="34">
        <v>1</v>
      </c>
      <c r="O37" s="207"/>
      <c r="P37" s="35" t="s">
        <v>118</v>
      </c>
      <c r="Q37" s="230"/>
      <c r="R37" s="230"/>
      <c r="S37" s="35"/>
      <c r="T37" s="35"/>
      <c r="U37" s="233"/>
      <c r="V37" s="34">
        <v>1</v>
      </c>
      <c r="W37" s="207"/>
      <c r="X37" s="35" t="s">
        <v>118</v>
      </c>
      <c r="Y37" s="230"/>
      <c r="Z37" s="230"/>
      <c r="AA37" s="35"/>
      <c r="AB37" s="35"/>
      <c r="AC37" s="207"/>
      <c r="AD37" s="34"/>
      <c r="AE37" s="207"/>
      <c r="AF37" s="35" t="s">
        <v>118</v>
      </c>
      <c r="AG37" s="230"/>
      <c r="AH37" s="230"/>
      <c r="AI37" s="213"/>
      <c r="AJ37" s="35"/>
      <c r="AK37" s="216"/>
      <c r="AL37" s="34"/>
      <c r="AM37" s="207"/>
      <c r="AN37" s="35"/>
      <c r="AO37" s="230"/>
      <c r="AP37" s="230"/>
      <c r="AQ37" s="213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>
      <c r="A38" s="33" t="s">
        <v>62</v>
      </c>
      <c r="B38" s="34"/>
      <c r="C38" s="35">
        <v>1</v>
      </c>
      <c r="D38" s="35"/>
      <c r="E38" s="35"/>
      <c r="F38" s="34"/>
      <c r="G38" s="207"/>
      <c r="H38" s="35">
        <v>1</v>
      </c>
      <c r="I38" s="230"/>
      <c r="J38" s="230"/>
      <c r="K38" s="35"/>
      <c r="L38" s="35"/>
      <c r="M38" s="230"/>
      <c r="N38" s="34">
        <v>1</v>
      </c>
      <c r="O38" s="207"/>
      <c r="P38" s="35"/>
      <c r="Q38" s="230"/>
      <c r="R38" s="230"/>
      <c r="S38" s="35"/>
      <c r="T38" s="35" t="s">
        <v>118</v>
      </c>
      <c r="U38" s="233"/>
      <c r="V38" s="34">
        <v>1</v>
      </c>
      <c r="W38" s="207"/>
      <c r="X38" s="35"/>
      <c r="Y38" s="230"/>
      <c r="Z38" s="230"/>
      <c r="AA38" s="35"/>
      <c r="AB38" s="35" t="s">
        <v>118</v>
      </c>
      <c r="AC38" s="207"/>
      <c r="AD38" s="34">
        <v>1</v>
      </c>
      <c r="AE38" s="207"/>
      <c r="AF38" s="35"/>
      <c r="AG38" s="230"/>
      <c r="AH38" s="230"/>
      <c r="AI38" s="213"/>
      <c r="AJ38" s="35" t="s">
        <v>118</v>
      </c>
      <c r="AK38" s="216"/>
      <c r="AL38" s="34">
        <v>1</v>
      </c>
      <c r="AM38" s="207"/>
      <c r="AN38" s="35"/>
      <c r="AO38" s="230"/>
      <c r="AP38" s="230"/>
      <c r="AQ38" s="213"/>
      <c r="AR38" s="35" t="s">
        <v>118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>
      <c r="A39" s="33" t="s">
        <v>63</v>
      </c>
      <c r="B39" s="34">
        <v>1</v>
      </c>
      <c r="C39" s="35"/>
      <c r="D39" s="35"/>
      <c r="E39" s="35"/>
      <c r="F39" s="34">
        <v>1</v>
      </c>
      <c r="G39" s="207"/>
      <c r="H39" s="35"/>
      <c r="I39" s="230"/>
      <c r="J39" s="230"/>
      <c r="K39" s="35"/>
      <c r="L39" s="35"/>
      <c r="M39" s="230"/>
      <c r="N39" s="34">
        <v>1</v>
      </c>
      <c r="O39" s="207"/>
      <c r="P39" s="35"/>
      <c r="Q39" s="230"/>
      <c r="R39" s="230"/>
      <c r="S39" s="35"/>
      <c r="T39" s="35"/>
      <c r="U39" s="233"/>
      <c r="V39" s="34">
        <v>1</v>
      </c>
      <c r="W39" s="207"/>
      <c r="X39" s="35"/>
      <c r="Y39" s="230"/>
      <c r="Z39" s="230"/>
      <c r="AA39" s="35"/>
      <c r="AB39" s="35"/>
      <c r="AC39" s="207"/>
      <c r="AD39" s="34">
        <v>1</v>
      </c>
      <c r="AE39" s="207"/>
      <c r="AF39" s="35"/>
      <c r="AG39" s="230"/>
      <c r="AH39" s="230"/>
      <c r="AI39" s="213"/>
      <c r="AJ39" s="35"/>
      <c r="AK39" s="216"/>
      <c r="AL39" s="34"/>
      <c r="AM39" s="207"/>
      <c r="AN39" s="35"/>
      <c r="AO39" s="230"/>
      <c r="AP39" s="230"/>
      <c r="AQ39" s="213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>
      <c r="A40" s="33" t="s">
        <v>64</v>
      </c>
      <c r="B40" s="34"/>
      <c r="C40" s="35"/>
      <c r="D40" s="35"/>
      <c r="E40" s="35"/>
      <c r="F40" s="34">
        <v>1</v>
      </c>
      <c r="G40" s="207"/>
      <c r="H40" s="35"/>
      <c r="I40" s="230"/>
      <c r="J40" s="230"/>
      <c r="K40" s="35"/>
      <c r="L40" s="35"/>
      <c r="M40" s="230" t="s">
        <v>96</v>
      </c>
      <c r="N40" s="34">
        <v>1</v>
      </c>
      <c r="O40" s="207"/>
      <c r="P40" s="35"/>
      <c r="Q40" s="230"/>
      <c r="R40" s="230"/>
      <c r="S40" s="35"/>
      <c r="T40" s="35" t="s">
        <v>118</v>
      </c>
      <c r="U40" s="233"/>
      <c r="V40" s="34">
        <v>1</v>
      </c>
      <c r="W40" s="207"/>
      <c r="X40" s="35"/>
      <c r="Y40" s="230"/>
      <c r="Z40" s="230"/>
      <c r="AA40" s="35"/>
      <c r="AB40" s="35" t="s">
        <v>118</v>
      </c>
      <c r="AC40" s="207"/>
      <c r="AD40" s="34">
        <v>1</v>
      </c>
      <c r="AE40" s="207"/>
      <c r="AF40" s="35"/>
      <c r="AG40" s="230"/>
      <c r="AH40" s="230"/>
      <c r="AI40" s="213"/>
      <c r="AJ40" s="35" t="s">
        <v>118</v>
      </c>
      <c r="AK40" s="216"/>
      <c r="AL40" s="34">
        <v>1</v>
      </c>
      <c r="AM40" s="207"/>
      <c r="AN40" s="35"/>
      <c r="AO40" s="230"/>
      <c r="AP40" s="230"/>
      <c r="AQ40" s="213"/>
      <c r="AR40" s="35" t="s">
        <v>118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>
      <c r="A41" s="33" t="s">
        <v>65</v>
      </c>
      <c r="B41" s="34">
        <v>1</v>
      </c>
      <c r="C41" s="35" t="s">
        <v>118</v>
      </c>
      <c r="D41" s="35"/>
      <c r="E41" s="35"/>
      <c r="F41" s="34">
        <v>1</v>
      </c>
      <c r="G41" s="207"/>
      <c r="H41" s="35" t="s">
        <v>118</v>
      </c>
      <c r="I41" s="230"/>
      <c r="J41" s="230"/>
      <c r="K41" s="35"/>
      <c r="L41" s="35"/>
      <c r="M41" s="230"/>
      <c r="N41" s="34">
        <v>1</v>
      </c>
      <c r="O41" s="207"/>
      <c r="P41" s="35" t="s">
        <v>118</v>
      </c>
      <c r="Q41" s="230"/>
      <c r="R41" s="230"/>
      <c r="S41" s="35"/>
      <c r="T41" s="35"/>
      <c r="U41" s="233"/>
      <c r="V41" s="34">
        <v>1</v>
      </c>
      <c r="W41" s="207"/>
      <c r="X41" s="35" t="s">
        <v>118</v>
      </c>
      <c r="Y41" s="230"/>
      <c r="Z41" s="230"/>
      <c r="AA41" s="35"/>
      <c r="AB41" s="35"/>
      <c r="AC41" s="207"/>
      <c r="AD41" s="34" t="s">
        <v>35</v>
      </c>
      <c r="AE41" s="207"/>
      <c r="AF41" s="35"/>
      <c r="AG41" s="230"/>
      <c r="AH41" s="230"/>
      <c r="AI41" s="213"/>
      <c r="AJ41" s="35"/>
      <c r="AK41" s="216"/>
      <c r="AL41" s="34"/>
      <c r="AM41" s="207"/>
      <c r="AN41" s="35"/>
      <c r="AO41" s="230"/>
      <c r="AP41" s="230"/>
      <c r="AQ41" s="213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>
      <c r="A42" s="33" t="s">
        <v>66</v>
      </c>
      <c r="B42" s="34">
        <v>1</v>
      </c>
      <c r="C42" s="35"/>
      <c r="D42" s="35">
        <v>1</v>
      </c>
      <c r="E42" s="35"/>
      <c r="F42" s="34">
        <v>1</v>
      </c>
      <c r="G42" s="207"/>
      <c r="H42" s="35"/>
      <c r="I42" s="230"/>
      <c r="J42" s="230"/>
      <c r="K42" s="35">
        <v>1</v>
      </c>
      <c r="L42" s="35"/>
      <c r="M42" s="230"/>
      <c r="N42" s="34">
        <v>1</v>
      </c>
      <c r="O42" s="207"/>
      <c r="P42" s="35"/>
      <c r="Q42" s="230"/>
      <c r="R42" s="230" t="s">
        <v>118</v>
      </c>
      <c r="S42" s="35"/>
      <c r="T42" s="35"/>
      <c r="U42" s="233"/>
      <c r="V42" s="34">
        <v>1</v>
      </c>
      <c r="W42" s="207"/>
      <c r="X42" s="35"/>
      <c r="Y42" s="230"/>
      <c r="Z42" s="230" t="s">
        <v>118</v>
      </c>
      <c r="AA42" s="35"/>
      <c r="AB42" s="35"/>
      <c r="AC42" s="207"/>
      <c r="AD42" s="34">
        <v>1</v>
      </c>
      <c r="AE42" s="207"/>
      <c r="AF42" s="35"/>
      <c r="AG42" s="230"/>
      <c r="AH42" s="230"/>
      <c r="AI42" s="213"/>
      <c r="AJ42" s="35"/>
      <c r="AK42" s="216"/>
      <c r="AL42" s="34"/>
      <c r="AM42" s="207"/>
      <c r="AN42" s="35"/>
      <c r="AO42" s="230"/>
      <c r="AP42" s="230"/>
      <c r="AQ42" s="213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>
      <c r="A43" s="33" t="s">
        <v>67</v>
      </c>
      <c r="B43" s="34" t="s">
        <v>35</v>
      </c>
      <c r="C43" s="35"/>
      <c r="D43" s="35"/>
      <c r="E43" s="35"/>
      <c r="F43" s="34" t="s">
        <v>35</v>
      </c>
      <c r="G43" s="207"/>
      <c r="H43" s="35"/>
      <c r="I43" s="230"/>
      <c r="J43" s="230"/>
      <c r="K43" s="35"/>
      <c r="L43" s="35"/>
      <c r="M43" s="230"/>
      <c r="N43" s="34">
        <v>1</v>
      </c>
      <c r="O43" s="207"/>
      <c r="P43" s="35" t="s">
        <v>118</v>
      </c>
      <c r="Q43" s="230"/>
      <c r="R43" s="230"/>
      <c r="S43" s="35"/>
      <c r="T43" s="35"/>
      <c r="U43" s="233"/>
      <c r="V43" s="34">
        <v>1</v>
      </c>
      <c r="W43" s="207"/>
      <c r="X43" s="35" t="s">
        <v>118</v>
      </c>
      <c r="Y43" s="230"/>
      <c r="Z43" s="230"/>
      <c r="AA43" s="35"/>
      <c r="AB43" s="35"/>
      <c r="AC43" s="207"/>
      <c r="AD43" s="34">
        <v>1</v>
      </c>
      <c r="AE43" s="207"/>
      <c r="AF43" s="35" t="s">
        <v>118</v>
      </c>
      <c r="AG43" s="230"/>
      <c r="AH43" s="230"/>
      <c r="AI43" s="213"/>
      <c r="AJ43" s="35"/>
      <c r="AK43" s="216"/>
      <c r="AL43" s="34">
        <v>1</v>
      </c>
      <c r="AM43" s="207"/>
      <c r="AN43" s="35" t="s">
        <v>119</v>
      </c>
      <c r="AO43" s="230"/>
      <c r="AP43" s="230"/>
      <c r="AQ43" s="213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>
      <c r="A44" s="33" t="s">
        <v>68</v>
      </c>
      <c r="B44" s="34">
        <v>1</v>
      </c>
      <c r="C44" s="35" t="s">
        <v>118</v>
      </c>
      <c r="D44" s="35"/>
      <c r="E44" s="35"/>
      <c r="F44" s="34">
        <v>1</v>
      </c>
      <c r="G44" s="207"/>
      <c r="H44" s="35" t="s">
        <v>118</v>
      </c>
      <c r="I44" s="230"/>
      <c r="J44" s="230"/>
      <c r="K44" s="35"/>
      <c r="L44" s="35"/>
      <c r="M44" s="230"/>
      <c r="N44" s="34">
        <v>1</v>
      </c>
      <c r="O44" s="207"/>
      <c r="P44" s="35" t="s">
        <v>119</v>
      </c>
      <c r="Q44" s="230"/>
      <c r="R44" s="230"/>
      <c r="S44" s="35"/>
      <c r="T44" s="35"/>
      <c r="U44" s="233"/>
      <c r="V44" s="34" t="s">
        <v>35</v>
      </c>
      <c r="W44" s="207"/>
      <c r="X44" s="35"/>
      <c r="Y44" s="230"/>
      <c r="Z44" s="230"/>
      <c r="AA44" s="35"/>
      <c r="AB44" s="35"/>
      <c r="AC44" s="207"/>
      <c r="AD44" s="34" t="s">
        <v>35</v>
      </c>
      <c r="AE44" s="207"/>
      <c r="AF44" s="35"/>
      <c r="AG44" s="230"/>
      <c r="AH44" s="230"/>
      <c r="AI44" s="213"/>
      <c r="AJ44" s="35"/>
      <c r="AK44" s="216"/>
      <c r="AL44" s="34"/>
      <c r="AM44" s="207"/>
      <c r="AN44" s="35"/>
      <c r="AO44" s="230"/>
      <c r="AP44" s="230"/>
      <c r="AQ44" s="213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>
      <c r="A45" s="33" t="s">
        <v>69</v>
      </c>
      <c r="B45" s="34">
        <v>1</v>
      </c>
      <c r="C45" s="35"/>
      <c r="D45" s="35"/>
      <c r="E45" s="35"/>
      <c r="F45" s="34">
        <v>1</v>
      </c>
      <c r="G45" s="207"/>
      <c r="H45" s="35"/>
      <c r="I45" s="230"/>
      <c r="J45" s="230"/>
      <c r="K45" s="35"/>
      <c r="L45" s="35"/>
      <c r="M45" s="230"/>
      <c r="N45" s="34">
        <v>1</v>
      </c>
      <c r="O45" s="207"/>
      <c r="P45" s="35"/>
      <c r="Q45" s="230"/>
      <c r="R45" s="230"/>
      <c r="S45" s="35"/>
      <c r="T45" s="35"/>
      <c r="U45" s="233"/>
      <c r="V45" s="34">
        <v>1</v>
      </c>
      <c r="W45" s="207"/>
      <c r="X45" s="35"/>
      <c r="Y45" s="230"/>
      <c r="Z45" s="230"/>
      <c r="AA45" s="35"/>
      <c r="AB45" s="35"/>
      <c r="AC45" s="207"/>
      <c r="AD45" s="34">
        <v>1</v>
      </c>
      <c r="AE45" s="207"/>
      <c r="AF45" s="35"/>
      <c r="AG45" s="230"/>
      <c r="AH45" s="230"/>
      <c r="AI45" s="213"/>
      <c r="AJ45" s="35"/>
      <c r="AK45" s="216"/>
      <c r="AL45" s="34"/>
      <c r="AM45" s="207"/>
      <c r="AN45" s="35"/>
      <c r="AO45" s="230"/>
      <c r="AP45" s="230"/>
      <c r="AQ45" s="213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>
      <c r="A46" s="33" t="s">
        <v>70</v>
      </c>
      <c r="B46" s="34">
        <v>1</v>
      </c>
      <c r="C46" s="35" t="s">
        <v>118</v>
      </c>
      <c r="D46" s="35"/>
      <c r="E46" s="35"/>
      <c r="F46" s="34">
        <v>1</v>
      </c>
      <c r="G46" s="207"/>
      <c r="H46" s="35" t="s">
        <v>118</v>
      </c>
      <c r="I46" s="230"/>
      <c r="J46" s="230"/>
      <c r="K46" s="35"/>
      <c r="L46" s="35"/>
      <c r="M46" s="230"/>
      <c r="N46" s="34">
        <v>1</v>
      </c>
      <c r="O46" s="207"/>
      <c r="P46" s="35" t="s">
        <v>118</v>
      </c>
      <c r="Q46" s="230"/>
      <c r="R46" s="230"/>
      <c r="S46" s="35"/>
      <c r="T46" s="35"/>
      <c r="U46" s="233"/>
      <c r="V46" s="34">
        <v>1</v>
      </c>
      <c r="W46" s="207"/>
      <c r="X46" s="35" t="s">
        <v>118</v>
      </c>
      <c r="Y46" s="230"/>
      <c r="Z46" s="230"/>
      <c r="AA46" s="35"/>
      <c r="AB46" s="35"/>
      <c r="AC46" s="207"/>
      <c r="AD46" s="34">
        <v>1</v>
      </c>
      <c r="AE46" s="207"/>
      <c r="AF46" s="35" t="s">
        <v>118</v>
      </c>
      <c r="AG46" s="230"/>
      <c r="AH46" s="230"/>
      <c r="AI46" s="213"/>
      <c r="AJ46" s="35"/>
      <c r="AK46" s="216"/>
      <c r="AL46" s="34">
        <v>1</v>
      </c>
      <c r="AM46" s="207"/>
      <c r="AN46" s="35" t="s">
        <v>118</v>
      </c>
      <c r="AO46" s="230"/>
      <c r="AP46" s="230"/>
      <c r="AQ46" s="213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>
      <c r="A47" s="33" t="s">
        <v>71</v>
      </c>
      <c r="B47" s="34"/>
      <c r="C47" s="35"/>
      <c r="D47" s="35"/>
      <c r="E47" s="35"/>
      <c r="F47" s="34">
        <v>1</v>
      </c>
      <c r="G47" s="207"/>
      <c r="H47" s="35"/>
      <c r="I47" s="230"/>
      <c r="J47" s="230"/>
      <c r="K47" s="35"/>
      <c r="L47" s="35"/>
      <c r="M47" s="230"/>
      <c r="N47" s="34">
        <v>1</v>
      </c>
      <c r="O47" s="207"/>
      <c r="P47" s="35"/>
      <c r="Q47" s="230"/>
      <c r="R47" s="230"/>
      <c r="S47" s="35"/>
      <c r="T47" s="35">
        <v>1</v>
      </c>
      <c r="U47" s="233"/>
      <c r="V47" s="34">
        <v>1</v>
      </c>
      <c r="W47" s="207"/>
      <c r="X47" s="35"/>
      <c r="Y47" s="230"/>
      <c r="Z47" s="230"/>
      <c r="AA47" s="35"/>
      <c r="AB47" s="35">
        <v>1</v>
      </c>
      <c r="AC47" s="207"/>
      <c r="AD47" s="34">
        <v>1</v>
      </c>
      <c r="AE47" s="207"/>
      <c r="AF47" s="35"/>
      <c r="AG47" s="230"/>
      <c r="AH47" s="230"/>
      <c r="AI47" s="213"/>
      <c r="AJ47" s="35"/>
      <c r="AK47" s="216"/>
      <c r="AL47" s="34"/>
      <c r="AM47" s="207"/>
      <c r="AN47" s="35"/>
      <c r="AO47" s="230"/>
      <c r="AP47" s="230"/>
      <c r="AQ47" s="213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>
      <c r="A48" s="33" t="s">
        <v>72</v>
      </c>
      <c r="B48" s="34"/>
      <c r="C48" s="35" t="s">
        <v>118</v>
      </c>
      <c r="D48" s="35"/>
      <c r="E48" s="35"/>
      <c r="F48" s="34"/>
      <c r="G48" s="207"/>
      <c r="H48" s="35" t="s">
        <v>118</v>
      </c>
      <c r="I48" s="230"/>
      <c r="J48" s="230"/>
      <c r="K48" s="35"/>
      <c r="L48" s="35"/>
      <c r="M48" s="230"/>
      <c r="N48" s="34">
        <v>1</v>
      </c>
      <c r="O48" s="207"/>
      <c r="P48" s="35" t="s">
        <v>118</v>
      </c>
      <c r="Q48" s="230"/>
      <c r="R48" s="230"/>
      <c r="S48" s="35"/>
      <c r="T48" s="35">
        <v>1</v>
      </c>
      <c r="U48" s="233"/>
      <c r="V48" s="34">
        <v>1</v>
      </c>
      <c r="W48" s="207"/>
      <c r="X48" s="35" t="s">
        <v>118</v>
      </c>
      <c r="Y48" s="230"/>
      <c r="Z48" s="230"/>
      <c r="AA48" s="35"/>
      <c r="AB48" s="35">
        <v>1</v>
      </c>
      <c r="AC48" s="207">
        <v>1</v>
      </c>
      <c r="AD48" s="34" t="s">
        <v>119</v>
      </c>
      <c r="AE48" s="207"/>
      <c r="AF48" s="35">
        <v>1</v>
      </c>
      <c r="AG48" s="230"/>
      <c r="AH48" s="230"/>
      <c r="AI48" s="213"/>
      <c r="AJ48" s="35"/>
      <c r="AK48" s="216"/>
      <c r="AL48" s="34"/>
      <c r="AM48" s="207"/>
      <c r="AN48" s="35">
        <v>1</v>
      </c>
      <c r="AO48" s="230"/>
      <c r="AP48" s="230"/>
      <c r="AQ48" s="213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>
      <c r="A49" s="33" t="s">
        <v>73</v>
      </c>
      <c r="B49" s="34"/>
      <c r="C49" s="35"/>
      <c r="D49" s="35"/>
      <c r="E49" s="35"/>
      <c r="F49" s="34"/>
      <c r="G49" s="207"/>
      <c r="H49" s="35"/>
      <c r="I49" s="230"/>
      <c r="J49" s="230"/>
      <c r="K49" s="35"/>
      <c r="L49" s="35"/>
      <c r="M49" s="230"/>
      <c r="N49" s="34">
        <v>1</v>
      </c>
      <c r="O49" s="207"/>
      <c r="P49" s="35"/>
      <c r="Q49" s="230"/>
      <c r="R49" s="230"/>
      <c r="S49" s="35"/>
      <c r="T49" s="35">
        <v>1</v>
      </c>
      <c r="U49" s="233"/>
      <c r="V49" s="34">
        <v>1</v>
      </c>
      <c r="W49" s="207"/>
      <c r="X49" s="35"/>
      <c r="Y49" s="230"/>
      <c r="Z49" s="230"/>
      <c r="AA49" s="35"/>
      <c r="AB49" s="35"/>
      <c r="AC49" s="207">
        <v>1</v>
      </c>
      <c r="AD49" s="34">
        <v>1</v>
      </c>
      <c r="AE49" s="207"/>
      <c r="AF49" s="35"/>
      <c r="AG49" s="230"/>
      <c r="AH49" s="230"/>
      <c r="AI49" s="213"/>
      <c r="AJ49" s="35"/>
      <c r="AK49" s="216"/>
      <c r="AL49" s="34"/>
      <c r="AM49" s="207"/>
      <c r="AN49" s="35">
        <v>1</v>
      </c>
      <c r="AO49" s="230"/>
      <c r="AP49" s="230"/>
      <c r="AQ49" s="213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>
      <c r="A50" s="33" t="s">
        <v>74</v>
      </c>
      <c r="B50" s="34"/>
      <c r="C50" s="35"/>
      <c r="D50" s="35"/>
      <c r="E50" s="35"/>
      <c r="F50" s="34"/>
      <c r="G50" s="207"/>
      <c r="H50" s="35"/>
      <c r="I50" s="230"/>
      <c r="J50" s="230"/>
      <c r="K50" s="35">
        <v>1</v>
      </c>
      <c r="L50" s="35"/>
      <c r="M50" s="230"/>
      <c r="N50" s="34">
        <v>1</v>
      </c>
      <c r="O50" s="207"/>
      <c r="P50" s="35"/>
      <c r="Q50" s="230"/>
      <c r="R50" s="230" t="s">
        <v>118</v>
      </c>
      <c r="S50" s="35"/>
      <c r="T50" s="35">
        <v>1</v>
      </c>
      <c r="U50" s="233"/>
      <c r="V50" s="34">
        <v>1</v>
      </c>
      <c r="W50" s="207"/>
      <c r="X50" s="35"/>
      <c r="Y50" s="230"/>
      <c r="Z50" s="230" t="s">
        <v>118</v>
      </c>
      <c r="AA50" s="35"/>
      <c r="AB50" s="35"/>
      <c r="AC50" s="207">
        <v>1</v>
      </c>
      <c r="AD50" s="34"/>
      <c r="AE50" s="207"/>
      <c r="AF50" s="35"/>
      <c r="AG50" s="230"/>
      <c r="AH50" s="230"/>
      <c r="AI50" s="213"/>
      <c r="AJ50" s="35"/>
      <c r="AK50" s="216">
        <v>1</v>
      </c>
      <c r="AL50" s="34"/>
      <c r="AM50" s="207"/>
      <c r="AN50" s="35"/>
      <c r="AO50" s="230"/>
      <c r="AP50" s="230"/>
      <c r="AQ50" s="213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>
      <c r="A51" s="33" t="s">
        <v>75</v>
      </c>
      <c r="B51" s="34"/>
      <c r="C51" s="35"/>
      <c r="D51" s="35"/>
      <c r="E51" s="35"/>
      <c r="F51" s="34"/>
      <c r="G51" s="207"/>
      <c r="H51" s="35"/>
      <c r="I51" s="230"/>
      <c r="J51" s="230"/>
      <c r="K51" s="35"/>
      <c r="L51" s="35"/>
      <c r="M51" s="230"/>
      <c r="N51" s="34">
        <v>1</v>
      </c>
      <c r="O51" s="207"/>
      <c r="P51" s="35"/>
      <c r="Q51" s="230"/>
      <c r="R51" s="230"/>
      <c r="S51" s="35"/>
      <c r="T51" s="35">
        <v>1</v>
      </c>
      <c r="U51" s="233"/>
      <c r="V51" s="34">
        <v>1</v>
      </c>
      <c r="W51" s="207"/>
      <c r="X51" s="35"/>
      <c r="Y51" s="230"/>
      <c r="Z51" s="230"/>
      <c r="AA51" s="35"/>
      <c r="AB51" s="35" t="s">
        <v>119</v>
      </c>
      <c r="AC51" s="207">
        <v>1</v>
      </c>
      <c r="AD51" s="34"/>
      <c r="AE51" s="207"/>
      <c r="AF51" s="35"/>
      <c r="AG51" s="230"/>
      <c r="AH51" s="230"/>
      <c r="AI51" s="213"/>
      <c r="AJ51" s="35">
        <v>1</v>
      </c>
      <c r="AK51" s="216">
        <v>1</v>
      </c>
      <c r="AL51" s="34"/>
      <c r="AM51" s="207"/>
      <c r="AN51" s="35"/>
      <c r="AO51" s="230"/>
      <c r="AP51" s="230"/>
      <c r="AQ51" s="213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>
      <c r="A52" s="33" t="s">
        <v>76</v>
      </c>
      <c r="B52" s="34"/>
      <c r="C52" s="35"/>
      <c r="D52" s="35"/>
      <c r="E52" s="35"/>
      <c r="F52" s="34"/>
      <c r="G52" s="207"/>
      <c r="H52" s="35"/>
      <c r="I52" s="230"/>
      <c r="J52" s="230"/>
      <c r="K52" s="35"/>
      <c r="L52" s="35"/>
      <c r="M52" s="230"/>
      <c r="N52" s="34">
        <v>1</v>
      </c>
      <c r="O52" s="207"/>
      <c r="P52" s="35"/>
      <c r="Q52" s="230"/>
      <c r="R52" s="230"/>
      <c r="S52" s="35"/>
      <c r="T52" s="35"/>
      <c r="U52" s="233"/>
      <c r="V52" s="34">
        <v>1</v>
      </c>
      <c r="W52" s="207"/>
      <c r="X52" s="35"/>
      <c r="Y52" s="230"/>
      <c r="Z52" s="230"/>
      <c r="AA52" s="35"/>
      <c r="AB52" s="35"/>
      <c r="AC52" s="207"/>
      <c r="AD52" s="34">
        <v>1</v>
      </c>
      <c r="AE52" s="207"/>
      <c r="AF52" s="35"/>
      <c r="AG52" s="230"/>
      <c r="AH52" s="230"/>
      <c r="AI52" s="213"/>
      <c r="AJ52" s="35"/>
      <c r="AK52" s="216"/>
      <c r="AL52" s="34"/>
      <c r="AM52" s="207"/>
      <c r="AN52" s="35"/>
      <c r="AO52" s="230"/>
      <c r="AP52" s="230"/>
      <c r="AQ52" s="213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>
      <c r="A53" s="33" t="s">
        <v>77</v>
      </c>
      <c r="B53" s="34"/>
      <c r="C53" s="35"/>
      <c r="D53" s="35"/>
      <c r="E53" s="35"/>
      <c r="F53" s="34"/>
      <c r="G53" s="207"/>
      <c r="H53" s="35"/>
      <c r="I53" s="230"/>
      <c r="J53" s="230"/>
      <c r="K53" s="35"/>
      <c r="L53" s="35"/>
      <c r="M53" s="230"/>
      <c r="N53" s="34">
        <v>1</v>
      </c>
      <c r="O53" s="207"/>
      <c r="P53" s="35" t="s">
        <v>118</v>
      </c>
      <c r="Q53" s="230"/>
      <c r="R53" s="230"/>
      <c r="S53" s="35"/>
      <c r="T53" s="35"/>
      <c r="U53" s="233"/>
      <c r="V53" s="34">
        <v>1</v>
      </c>
      <c r="W53" s="207"/>
      <c r="X53" s="35" t="s">
        <v>118</v>
      </c>
      <c r="Y53" s="230"/>
      <c r="Z53" s="230"/>
      <c r="AA53" s="35"/>
      <c r="AB53" s="35"/>
      <c r="AC53" s="207"/>
      <c r="AD53" s="34">
        <v>1</v>
      </c>
      <c r="AE53" s="207"/>
      <c r="AF53" s="35" t="s">
        <v>118</v>
      </c>
      <c r="AG53" s="230"/>
      <c r="AH53" s="230"/>
      <c r="AI53" s="213"/>
      <c r="AJ53" s="35"/>
      <c r="AK53" s="216"/>
      <c r="AL53" s="34">
        <v>1</v>
      </c>
      <c r="AM53" s="207"/>
      <c r="AN53" s="35" t="s">
        <v>118</v>
      </c>
      <c r="AO53" s="230"/>
      <c r="AP53" s="230"/>
      <c r="AQ53" s="213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>
      <c r="A54" s="33" t="s">
        <v>78</v>
      </c>
      <c r="B54" s="34"/>
      <c r="C54" s="35"/>
      <c r="D54" s="35"/>
      <c r="E54" s="35"/>
      <c r="F54" s="34"/>
      <c r="G54" s="207"/>
      <c r="H54" s="35"/>
      <c r="I54" s="230"/>
      <c r="J54" s="230"/>
      <c r="K54" s="35"/>
      <c r="L54" s="35"/>
      <c r="M54" s="230"/>
      <c r="N54" s="34">
        <v>1</v>
      </c>
      <c r="O54" s="207"/>
      <c r="P54" s="35" t="s">
        <v>118</v>
      </c>
      <c r="Q54" s="230"/>
      <c r="R54" s="230"/>
      <c r="S54" s="35"/>
      <c r="T54" s="35"/>
      <c r="U54" s="233"/>
      <c r="V54" s="34">
        <v>1</v>
      </c>
      <c r="W54" s="207"/>
      <c r="X54" s="35" t="s">
        <v>118</v>
      </c>
      <c r="Y54" s="230"/>
      <c r="Z54" s="230"/>
      <c r="AA54" s="35"/>
      <c r="AB54" s="35"/>
      <c r="AC54" s="207"/>
      <c r="AD54" s="34">
        <v>1</v>
      </c>
      <c r="AE54" s="207"/>
      <c r="AF54" s="35" t="s">
        <v>118</v>
      </c>
      <c r="AG54" s="230"/>
      <c r="AH54" s="230"/>
      <c r="AI54" s="213"/>
      <c r="AJ54" s="35"/>
      <c r="AK54" s="216"/>
      <c r="AL54" s="34">
        <v>1</v>
      </c>
      <c r="AM54" s="207"/>
      <c r="AN54" s="35" t="s">
        <v>119</v>
      </c>
      <c r="AO54" s="230"/>
      <c r="AP54" s="230"/>
      <c r="AQ54" s="213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>
      <c r="A55" s="33" t="s">
        <v>79</v>
      </c>
      <c r="B55" s="34"/>
      <c r="C55" s="35"/>
      <c r="D55" s="35"/>
      <c r="E55" s="35"/>
      <c r="F55" s="34"/>
      <c r="G55" s="207"/>
      <c r="H55" s="35"/>
      <c r="I55" s="230"/>
      <c r="J55" s="230"/>
      <c r="K55" s="35"/>
      <c r="L55" s="35"/>
      <c r="M55" s="230"/>
      <c r="N55" s="34"/>
      <c r="O55" s="207"/>
      <c r="P55" s="35"/>
      <c r="Q55" s="230"/>
      <c r="R55" s="230"/>
      <c r="S55" s="35"/>
      <c r="T55" s="35"/>
      <c r="U55" s="233"/>
      <c r="V55" s="34">
        <v>1</v>
      </c>
      <c r="W55" s="207"/>
      <c r="X55" s="35"/>
      <c r="Y55" s="230"/>
      <c r="Z55" s="230"/>
      <c r="AA55" s="35"/>
      <c r="AB55" s="35"/>
      <c r="AC55" s="207"/>
      <c r="AD55" s="34">
        <v>1</v>
      </c>
      <c r="AE55" s="207"/>
      <c r="AF55" s="35"/>
      <c r="AG55" s="230"/>
      <c r="AH55" s="230"/>
      <c r="AI55" s="213"/>
      <c r="AJ55" s="35"/>
      <c r="AK55" s="216"/>
      <c r="AL55" s="34">
        <v>1</v>
      </c>
      <c r="AM55" s="207"/>
      <c r="AN55" s="35"/>
      <c r="AO55" s="230"/>
      <c r="AP55" s="230"/>
      <c r="AQ55" s="213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>
      <c r="A56" s="33" t="s">
        <v>80</v>
      </c>
      <c r="B56" s="34"/>
      <c r="C56" s="35"/>
      <c r="D56" s="35"/>
      <c r="E56" s="35"/>
      <c r="F56" s="34"/>
      <c r="G56" s="207"/>
      <c r="H56" s="35"/>
      <c r="I56" s="230"/>
      <c r="J56" s="230"/>
      <c r="K56" s="35"/>
      <c r="L56" s="35"/>
      <c r="M56" s="230"/>
      <c r="N56" s="34"/>
      <c r="O56" s="207"/>
      <c r="P56" s="35"/>
      <c r="Q56" s="230"/>
      <c r="R56" s="230"/>
      <c r="S56" s="35">
        <v>1</v>
      </c>
      <c r="T56" s="35"/>
      <c r="U56" s="233"/>
      <c r="V56" s="34"/>
      <c r="W56" s="207"/>
      <c r="X56" s="35"/>
      <c r="Y56" s="230"/>
      <c r="Z56" s="230"/>
      <c r="AA56" s="35">
        <v>1</v>
      </c>
      <c r="AB56" s="35"/>
      <c r="AC56" s="207"/>
      <c r="AD56" s="34"/>
      <c r="AE56" s="207"/>
      <c r="AF56" s="35"/>
      <c r="AG56" s="230"/>
      <c r="AH56" s="230"/>
      <c r="AI56" s="213">
        <v>1</v>
      </c>
      <c r="AJ56" s="35"/>
      <c r="AK56" s="216"/>
      <c r="AL56" s="34"/>
      <c r="AM56" s="207"/>
      <c r="AN56" s="35"/>
      <c r="AO56" s="230"/>
      <c r="AP56" s="230"/>
      <c r="AQ56" s="213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>
      <c r="A57" s="33" t="s">
        <v>81</v>
      </c>
      <c r="B57" s="34"/>
      <c r="C57" s="35"/>
      <c r="D57" s="35"/>
      <c r="E57" s="35"/>
      <c r="F57" s="34"/>
      <c r="G57" s="207"/>
      <c r="H57" s="35"/>
      <c r="I57" s="230"/>
      <c r="J57" s="230"/>
      <c r="K57" s="35"/>
      <c r="L57" s="35"/>
      <c r="M57" s="230"/>
      <c r="N57" s="34"/>
      <c r="O57" s="207"/>
      <c r="P57" s="35"/>
      <c r="Q57" s="230"/>
      <c r="R57" s="230"/>
      <c r="S57" s="35"/>
      <c r="T57" s="35"/>
      <c r="U57" s="233"/>
      <c r="V57" s="34">
        <v>1</v>
      </c>
      <c r="W57" s="207"/>
      <c r="X57" s="35"/>
      <c r="Y57" s="230"/>
      <c r="Z57" s="230"/>
      <c r="AA57" s="35"/>
      <c r="AB57" s="35"/>
      <c r="AC57" s="207"/>
      <c r="AD57" s="34">
        <v>1</v>
      </c>
      <c r="AE57" s="207"/>
      <c r="AF57" s="35"/>
      <c r="AG57" s="230"/>
      <c r="AH57" s="230"/>
      <c r="AI57" s="213"/>
      <c r="AJ57" s="35"/>
      <c r="AK57" s="216"/>
      <c r="AL57" s="34">
        <v>1</v>
      </c>
      <c r="AM57" s="207"/>
      <c r="AN57" s="35"/>
      <c r="AO57" s="230"/>
      <c r="AP57" s="230"/>
      <c r="AQ57" s="213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>
      <c r="A58" s="33" t="s">
        <v>82</v>
      </c>
      <c r="B58" s="34"/>
      <c r="C58" s="35"/>
      <c r="D58" s="35"/>
      <c r="E58" s="35"/>
      <c r="F58" s="34"/>
      <c r="G58" s="207"/>
      <c r="H58" s="35"/>
      <c r="I58" s="230"/>
      <c r="J58" s="230"/>
      <c r="K58" s="35"/>
      <c r="L58" s="35"/>
      <c r="M58" s="230"/>
      <c r="N58" s="34"/>
      <c r="O58" s="207"/>
      <c r="P58" s="35">
        <v>1</v>
      </c>
      <c r="Q58" s="230"/>
      <c r="R58" s="230"/>
      <c r="S58" s="35"/>
      <c r="T58" s="35"/>
      <c r="U58" s="233"/>
      <c r="V58" s="34">
        <v>1</v>
      </c>
      <c r="W58" s="207"/>
      <c r="X58" s="35" t="s">
        <v>118</v>
      </c>
      <c r="Y58" s="230"/>
      <c r="Z58" s="230"/>
      <c r="AA58" s="35"/>
      <c r="AB58" s="35"/>
      <c r="AC58" s="207"/>
      <c r="AD58" s="34" t="s">
        <v>35</v>
      </c>
      <c r="AE58" s="207"/>
      <c r="AF58" s="35">
        <v>1</v>
      </c>
      <c r="AG58" s="230"/>
      <c r="AH58" s="230"/>
      <c r="AI58" s="213"/>
      <c r="AJ58" s="35"/>
      <c r="AK58" s="216"/>
      <c r="AL58" s="34"/>
      <c r="AM58" s="207"/>
      <c r="AN58" s="35">
        <v>1</v>
      </c>
      <c r="AO58" s="230"/>
      <c r="AP58" s="230"/>
      <c r="AQ58" s="213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>
      <c r="A59" s="33" t="s">
        <v>83</v>
      </c>
      <c r="B59" s="34"/>
      <c r="C59" s="35"/>
      <c r="D59" s="35"/>
      <c r="E59" s="35"/>
      <c r="F59" s="34"/>
      <c r="G59" s="207"/>
      <c r="H59" s="35"/>
      <c r="I59" s="230"/>
      <c r="J59" s="230"/>
      <c r="K59" s="35"/>
      <c r="L59" s="35"/>
      <c r="M59" s="230"/>
      <c r="N59" s="34"/>
      <c r="O59" s="207"/>
      <c r="P59" s="35"/>
      <c r="Q59" s="230"/>
      <c r="R59" s="230"/>
      <c r="S59" s="35"/>
      <c r="T59" s="35"/>
      <c r="U59" s="233"/>
      <c r="V59" s="34"/>
      <c r="W59" s="207"/>
      <c r="X59" s="35"/>
      <c r="Y59" s="230"/>
      <c r="Z59" s="230"/>
      <c r="AA59" s="35"/>
      <c r="AB59" s="35"/>
      <c r="AC59" s="207"/>
      <c r="AD59" s="34"/>
      <c r="AE59" s="207"/>
      <c r="AF59" s="35">
        <v>1</v>
      </c>
      <c r="AG59" s="230"/>
      <c r="AH59" s="230"/>
      <c r="AI59" s="213"/>
      <c r="AJ59" s="35"/>
      <c r="AK59" s="216"/>
      <c r="AL59" s="34"/>
      <c r="AM59" s="207"/>
      <c r="AN59" s="35">
        <v>1</v>
      </c>
      <c r="AO59" s="230"/>
      <c r="AP59" s="230"/>
      <c r="AQ59" s="213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>
      <c r="A60" s="33" t="s">
        <v>84</v>
      </c>
      <c r="B60" s="34"/>
      <c r="C60" s="35"/>
      <c r="D60" s="35"/>
      <c r="E60" s="35"/>
      <c r="F60" s="34"/>
      <c r="G60" s="207"/>
      <c r="H60" s="35"/>
      <c r="I60" s="230"/>
      <c r="J60" s="230"/>
      <c r="K60" s="35"/>
      <c r="L60" s="35"/>
      <c r="M60" s="230"/>
      <c r="N60" s="34"/>
      <c r="O60" s="207"/>
      <c r="P60" s="35"/>
      <c r="Q60" s="230"/>
      <c r="R60" s="230"/>
      <c r="S60" s="35"/>
      <c r="T60" s="35"/>
      <c r="U60" s="233"/>
      <c r="V60" s="34"/>
      <c r="W60" s="207"/>
      <c r="X60" s="35"/>
      <c r="Y60" s="230"/>
      <c r="Z60" s="230"/>
      <c r="AA60" s="35"/>
      <c r="AB60" s="35"/>
      <c r="AC60" s="207"/>
      <c r="AD60" s="34">
        <v>1</v>
      </c>
      <c r="AE60" s="207"/>
      <c r="AF60" s="35"/>
      <c r="AG60" s="230"/>
      <c r="AH60" s="230"/>
      <c r="AI60" s="213"/>
      <c r="AJ60" s="35"/>
      <c r="AK60" s="216"/>
      <c r="AL60" s="34">
        <v>1</v>
      </c>
      <c r="AM60" s="207"/>
      <c r="AN60" s="35"/>
      <c r="AO60" s="230"/>
      <c r="AP60" s="230"/>
      <c r="AQ60" s="213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>
      <c r="A61" s="33" t="s">
        <v>85</v>
      </c>
      <c r="B61" s="34"/>
      <c r="C61" s="35"/>
      <c r="D61" s="35"/>
      <c r="E61" s="35"/>
      <c r="F61" s="34"/>
      <c r="G61" s="207"/>
      <c r="H61" s="35"/>
      <c r="I61" s="230"/>
      <c r="J61" s="230"/>
      <c r="K61" s="35"/>
      <c r="L61" s="35"/>
      <c r="M61" s="230"/>
      <c r="N61" s="34"/>
      <c r="O61" s="207"/>
      <c r="P61" s="35"/>
      <c r="Q61" s="230"/>
      <c r="R61" s="230"/>
      <c r="S61" s="35"/>
      <c r="T61" s="35"/>
      <c r="U61" s="233"/>
      <c r="V61" s="34"/>
      <c r="W61" s="207"/>
      <c r="X61" s="35"/>
      <c r="Y61" s="230"/>
      <c r="Z61" s="230"/>
      <c r="AA61" s="35"/>
      <c r="AB61" s="35"/>
      <c r="AC61" s="207"/>
      <c r="AD61" s="34"/>
      <c r="AE61" s="207"/>
      <c r="AF61" s="35">
        <v>1</v>
      </c>
      <c r="AG61" s="230"/>
      <c r="AH61" s="230"/>
      <c r="AI61" s="213"/>
      <c r="AJ61" s="35"/>
      <c r="AK61" s="216"/>
      <c r="AL61" s="34"/>
      <c r="AM61" s="207"/>
      <c r="AN61" s="35">
        <v>1</v>
      </c>
      <c r="AO61" s="230"/>
      <c r="AP61" s="230"/>
      <c r="AQ61" s="213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>
      <c r="A62" s="33" t="s">
        <v>86</v>
      </c>
      <c r="B62" s="34"/>
      <c r="C62" s="35"/>
      <c r="D62" s="35"/>
      <c r="E62" s="35"/>
      <c r="F62" s="34"/>
      <c r="G62" s="207"/>
      <c r="H62" s="35"/>
      <c r="I62" s="230"/>
      <c r="J62" s="230"/>
      <c r="K62" s="35"/>
      <c r="L62" s="35"/>
      <c r="M62" s="230"/>
      <c r="N62" s="34"/>
      <c r="O62" s="207"/>
      <c r="P62" s="35"/>
      <c r="Q62" s="230"/>
      <c r="R62" s="230"/>
      <c r="S62" s="35"/>
      <c r="T62" s="35"/>
      <c r="U62" s="233"/>
      <c r="V62" s="34"/>
      <c r="W62" s="207"/>
      <c r="X62" s="35"/>
      <c r="Y62" s="230"/>
      <c r="Z62" s="230"/>
      <c r="AA62" s="35"/>
      <c r="AB62" s="35"/>
      <c r="AC62" s="207"/>
      <c r="AD62" s="34"/>
      <c r="AE62" s="207"/>
      <c r="AF62" s="35">
        <v>1</v>
      </c>
      <c r="AG62" s="230"/>
      <c r="AH62" s="230"/>
      <c r="AI62" s="213"/>
      <c r="AJ62" s="35"/>
      <c r="AK62" s="216"/>
      <c r="AL62" s="34"/>
      <c r="AM62" s="207"/>
      <c r="AN62" s="35">
        <v>1</v>
      </c>
      <c r="AO62" s="230"/>
      <c r="AP62" s="230"/>
      <c r="AQ62" s="213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>
      <c r="A63" s="33" t="s">
        <v>87</v>
      </c>
      <c r="B63" s="34"/>
      <c r="C63" s="35"/>
      <c r="D63" s="35"/>
      <c r="E63" s="35"/>
      <c r="F63" s="34"/>
      <c r="G63" s="207"/>
      <c r="H63" s="35"/>
      <c r="I63" s="230"/>
      <c r="J63" s="230"/>
      <c r="K63" s="35"/>
      <c r="L63" s="35"/>
      <c r="M63" s="230"/>
      <c r="N63" s="34"/>
      <c r="O63" s="207"/>
      <c r="P63" s="35"/>
      <c r="Q63" s="230"/>
      <c r="R63" s="230"/>
      <c r="S63" s="35"/>
      <c r="T63" s="35"/>
      <c r="U63" s="233"/>
      <c r="V63" s="34"/>
      <c r="W63" s="207"/>
      <c r="X63" s="35"/>
      <c r="Y63" s="230"/>
      <c r="Z63" s="230"/>
      <c r="AA63" s="35"/>
      <c r="AB63" s="35"/>
      <c r="AC63" s="207"/>
      <c r="AD63" s="34"/>
      <c r="AE63" s="207"/>
      <c r="AF63" s="35"/>
      <c r="AG63" s="230"/>
      <c r="AH63" s="230"/>
      <c r="AI63" s="213"/>
      <c r="AJ63" s="35"/>
      <c r="AK63" s="216"/>
      <c r="AL63" s="34"/>
      <c r="AM63" s="207"/>
      <c r="AN63" s="35"/>
      <c r="AO63" s="230"/>
      <c r="AP63" s="230"/>
      <c r="AQ63" s="213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>
      <c r="A64" s="37" t="s">
        <v>88</v>
      </c>
      <c r="B64" s="38"/>
      <c r="C64" s="39"/>
      <c r="D64" s="39"/>
      <c r="E64" s="39"/>
      <c r="F64" s="38"/>
      <c r="G64" s="208"/>
      <c r="H64" s="39"/>
      <c r="I64" s="231"/>
      <c r="J64" s="231"/>
      <c r="K64" s="39"/>
      <c r="L64" s="39"/>
      <c r="M64" s="231"/>
      <c r="N64" s="38"/>
      <c r="O64" s="208"/>
      <c r="P64" s="39"/>
      <c r="Q64" s="231"/>
      <c r="R64" s="231"/>
      <c r="S64" s="39"/>
      <c r="T64" s="39"/>
      <c r="U64" s="234"/>
      <c r="V64" s="38"/>
      <c r="W64" s="208"/>
      <c r="X64" s="39"/>
      <c r="Y64" s="231"/>
      <c r="Z64" s="231"/>
      <c r="AA64" s="39"/>
      <c r="AB64" s="39"/>
      <c r="AC64" s="208"/>
      <c r="AD64" s="38"/>
      <c r="AE64" s="208"/>
      <c r="AF64" s="39"/>
      <c r="AG64" s="231"/>
      <c r="AH64" s="231"/>
      <c r="AI64" s="214"/>
      <c r="AJ64" s="39"/>
      <c r="AK64" s="217"/>
      <c r="AL64" s="59"/>
      <c r="AM64" s="219"/>
      <c r="AN64" s="60">
        <v>1</v>
      </c>
      <c r="AO64" s="235"/>
      <c r="AP64" s="235"/>
      <c r="AQ64" s="220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38" t="str">
        <f t="shared" si="2"/>
        <v/>
      </c>
      <c r="AX64" s="238" t="str">
        <f t="shared" si="3"/>
        <v/>
      </c>
      <c r="AY64" s="238" t="str">
        <f t="shared" si="4"/>
        <v/>
      </c>
      <c r="AZ64" s="238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>
      <c r="A65" s="41" t="s">
        <v>89</v>
      </c>
      <c r="B65" s="42">
        <f t="shared" ref="B65:AQ65" si="17">SUM(B10:B64)</f>
        <v>27</v>
      </c>
      <c r="C65" s="43">
        <f t="shared" si="17"/>
        <v>6</v>
      </c>
      <c r="D65" s="43">
        <f t="shared" si="17"/>
        <v>3</v>
      </c>
      <c r="E65" s="43">
        <f t="shared" si="17"/>
        <v>1</v>
      </c>
      <c r="F65" s="42">
        <f t="shared" si="17"/>
        <v>18</v>
      </c>
      <c r="G65" s="209">
        <f>SUM(G9:G64)</f>
        <v>11</v>
      </c>
      <c r="H65" s="209">
        <f t="shared" ref="H65:L65" si="18">SUM(H9:H64)</f>
        <v>5</v>
      </c>
      <c r="I65" s="236">
        <f t="shared" si="18"/>
        <v>0</v>
      </c>
      <c r="J65" s="236">
        <f t="shared" si="18"/>
        <v>0</v>
      </c>
      <c r="K65" s="209">
        <f t="shared" si="18"/>
        <v>5</v>
      </c>
      <c r="L65" s="209">
        <f t="shared" si="18"/>
        <v>2</v>
      </c>
      <c r="M65" s="236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37">
        <f t="shared" si="17"/>
        <v>0</v>
      </c>
      <c r="R65" s="237">
        <f t="shared" si="17"/>
        <v>0</v>
      </c>
      <c r="S65" s="43">
        <f t="shared" si="17"/>
        <v>3</v>
      </c>
      <c r="T65" s="43">
        <f t="shared" si="17"/>
        <v>5</v>
      </c>
      <c r="U65" s="236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37">
        <f t="shared" si="17"/>
        <v>0</v>
      </c>
      <c r="Z65" s="237">
        <f t="shared" si="17"/>
        <v>0</v>
      </c>
      <c r="AA65" s="43">
        <f t="shared" si="17"/>
        <v>2</v>
      </c>
      <c r="AB65" s="43">
        <f t="shared" si="17"/>
        <v>2</v>
      </c>
      <c r="AC65" s="209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37">
        <f t="shared" si="17"/>
        <v>0</v>
      </c>
      <c r="AH65" s="237">
        <f t="shared" si="17"/>
        <v>0</v>
      </c>
      <c r="AI65" s="43">
        <f t="shared" si="17"/>
        <v>2</v>
      </c>
      <c r="AJ65" s="43">
        <f t="shared" si="17"/>
        <v>1</v>
      </c>
      <c r="AK65" s="218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37">
        <f t="shared" si="17"/>
        <v>0</v>
      </c>
      <c r="AP65" s="237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34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34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>
      <c r="AS66" s="221"/>
    </row>
    <row r="67" spans="1:66" ht="14.25" thickBot="1">
      <c r="AV67" t="s">
        <v>89</v>
      </c>
      <c r="AW67" s="49">
        <f>SUM(AU65:AZ65)</f>
        <v>205</v>
      </c>
      <c r="AX67" s="45"/>
      <c r="BC67" t="s">
        <v>189</v>
      </c>
      <c r="BD67" s="49">
        <f>SUM(BB65:BG65)</f>
        <v>163</v>
      </c>
      <c r="BJ67" t="s">
        <v>189</v>
      </c>
      <c r="BK67" s="49">
        <f>SUM(BI65:BN65)</f>
        <v>59</v>
      </c>
    </row>
    <row r="68" spans="1:66" ht="4.5" customHeight="1"/>
    <row r="69" spans="1:66" ht="42.75" customHeight="1" thickBot="1">
      <c r="AU69" s="372" t="s">
        <v>182</v>
      </c>
      <c r="AV69" s="373"/>
      <c r="AW69" s="373"/>
      <c r="AX69" s="374"/>
      <c r="AY69" s="61"/>
      <c r="BB69" s="383" t="s">
        <v>187</v>
      </c>
      <c r="BC69" s="384"/>
      <c r="BD69" s="384"/>
      <c r="BE69" s="384"/>
      <c r="BI69" s="383" t="s">
        <v>188</v>
      </c>
      <c r="BJ69" s="384"/>
      <c r="BK69" s="384"/>
      <c r="BL69" s="384"/>
    </row>
    <row r="70" spans="1:66">
      <c r="AU70" s="50" t="s">
        <v>90</v>
      </c>
      <c r="AV70" s="25" t="s">
        <v>91</v>
      </c>
      <c r="AW70" s="41" t="s">
        <v>92</v>
      </c>
      <c r="AX70" s="41" t="s">
        <v>93</v>
      </c>
      <c r="AY70" s="62"/>
      <c r="BB70" s="241" t="s">
        <v>183</v>
      </c>
      <c r="BC70" s="240" t="s">
        <v>184</v>
      </c>
      <c r="BD70" s="239" t="s">
        <v>185</v>
      </c>
      <c r="BE70" s="239" t="s">
        <v>186</v>
      </c>
      <c r="BI70" s="241" t="s">
        <v>183</v>
      </c>
      <c r="BJ70" s="240" t="s">
        <v>184</v>
      </c>
      <c r="BK70" s="239" t="s">
        <v>185</v>
      </c>
      <c r="BL70" s="239" t="s">
        <v>186</v>
      </c>
    </row>
    <row r="71" spans="1:66" ht="14.25" thickBot="1">
      <c r="A71" t="s">
        <v>114</v>
      </c>
      <c r="AO71" s="54" t="s">
        <v>94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17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17</v>
      </c>
      <c r="BL71" s="53">
        <f>SUM(E65,M65,U65,AC65,AK65,AS65)</f>
        <v>15</v>
      </c>
    </row>
    <row r="73" spans="1:66">
      <c r="AN73" s="54"/>
      <c r="AO73" s="54"/>
      <c r="AR73" s="1"/>
      <c r="AS73" s="1"/>
      <c r="AT73" s="1"/>
      <c r="AU73" s="1"/>
      <c r="AW73" s="1" t="s">
        <v>35</v>
      </c>
    </row>
    <row r="74" spans="1:66" ht="4.5" customHeight="1"/>
    <row r="75" spans="1:66">
      <c r="B75" s="16"/>
      <c r="AT75" s="380">
        <f>AU71/AW67</f>
        <v>0.80975609756097566</v>
      </c>
      <c r="AU75" s="381"/>
      <c r="AV75" s="382"/>
      <c r="AW75" t="s">
        <v>120</v>
      </c>
      <c r="AY75" s="242" t="s">
        <v>121</v>
      </c>
      <c r="BB75" s="380">
        <f>BB71/BD67</f>
        <v>0.82822085889570551</v>
      </c>
      <c r="BC75" s="382"/>
      <c r="BI75" s="380">
        <f>BI71/BK67</f>
        <v>0.52542372881355937</v>
      </c>
      <c r="BJ75" s="382"/>
    </row>
    <row r="76" spans="1:66" ht="21" customHeight="1">
      <c r="AT76" s="392" t="s">
        <v>222</v>
      </c>
      <c r="AU76" s="392"/>
      <c r="AV76" s="392"/>
      <c r="AW76" s="392"/>
      <c r="AX76" s="392"/>
      <c r="AZ76" s="243"/>
      <c r="BA76" s="243"/>
      <c r="BB76" s="392" t="s">
        <v>223</v>
      </c>
      <c r="BC76" s="392"/>
      <c r="BD76" s="392"/>
      <c r="BE76" s="392"/>
      <c r="BI76" s="379" t="s">
        <v>224</v>
      </c>
      <c r="BJ76" s="379"/>
      <c r="BK76" s="379"/>
      <c r="BL76" s="379"/>
    </row>
    <row r="77" spans="1:66" ht="21" customHeight="1">
      <c r="AT77" s="392"/>
      <c r="AU77" s="392"/>
      <c r="AV77" s="392"/>
      <c r="AW77" s="392"/>
      <c r="AX77" s="392"/>
      <c r="AZ77" s="243"/>
      <c r="BA77" s="243"/>
      <c r="BB77" s="392"/>
      <c r="BC77" s="392"/>
      <c r="BD77" s="392"/>
      <c r="BE77" s="392"/>
      <c r="BI77" s="379"/>
      <c r="BJ77" s="379"/>
      <c r="BK77" s="379"/>
      <c r="BL77" s="379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青梅市様式 (白紙)</vt:lpstr>
      <vt:lpstr>青梅市様式（記載例）</vt:lpstr>
      <vt:lpstr>別紙</vt:lpstr>
      <vt:lpstr>計算例</vt:lpstr>
      <vt:lpstr>'青梅市様式 (白紙)'!Print_Area</vt:lpstr>
      <vt:lpstr>'青梅市様式（記載例）'!Print_Area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2021-03-28T23:42:47Z</dcterms:created>
  <dcterms:modified xsi:type="dcterms:W3CDTF">2021-03-28T23:42:56Z</dcterms:modified>
</cp:coreProperties>
</file>